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7" documentId="8_{64FF9180-0A6D-4B52-8213-EF5C67CF180A}" xr6:coauthVersionLast="47" xr6:coauthVersionMax="47" xr10:uidLastSave="{D0C6DB4B-3C76-40E3-8D97-31C6A81A6355}"/>
  <bookViews>
    <workbookView xWindow="-120" yWindow="-120" windowWidth="29040" windowHeight="1584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8" i="1" s="1"/>
  <c r="G20" i="1" s="1"/>
  <c r="C16" i="1"/>
  <c r="C18" i="1" s="1"/>
  <c r="C20" i="1" s="1"/>
  <c r="D16" i="1"/>
  <c r="D18" i="1" s="1"/>
  <c r="D20" i="1" s="1"/>
  <c r="D22" i="1" s="1"/>
  <c r="E16" i="1"/>
  <c r="B16" i="1"/>
  <c r="B18" i="1" s="1"/>
  <c r="I14" i="1"/>
  <c r="I15" i="1"/>
  <c r="I17" i="1"/>
  <c r="I19" i="1"/>
  <c r="I21" i="1"/>
  <c r="I20" i="1" l="1"/>
  <c r="C22" i="1"/>
  <c r="I22" i="1" s="1"/>
  <c r="I18" i="1"/>
  <c r="I16" i="1"/>
</calcChain>
</file>

<file path=xl/sharedStrings.xml><?xml version="1.0" encoding="utf-8"?>
<sst xmlns="http://schemas.openxmlformats.org/spreadsheetml/2006/main" count="25" uniqueCount="23">
  <si>
    <t>Candidates Names (in ballot paper order)</t>
  </si>
  <si>
    <t>Progressive Total</t>
  </si>
  <si>
    <t>FINAL TOTAL</t>
  </si>
  <si>
    <t>State Election 2022</t>
  </si>
  <si>
    <t>TOTAL</t>
  </si>
  <si>
    <t>Total first preference votes recorded for each candidate</t>
  </si>
  <si>
    <t>Malvern District</t>
  </si>
  <si>
    <t xml:space="preserve">STEFANOPOULOS, Steve </t>
  </si>
  <si>
    <t>Total Valid first preference votes polled for all candidates 40791</t>
  </si>
  <si>
    <t>Number of votes required to constitute an absolute majority on first count 20396</t>
  </si>
  <si>
    <t>Number of informal votes 1146</t>
  </si>
  <si>
    <t>Transfer of 632 ballot papers of SCHMIDT, Judy (1st excluded candidate)</t>
  </si>
  <si>
    <t>Transfer of 731 ballot papers of STEFANOPOULOS, Steve  (2nd excluded candidate)</t>
  </si>
  <si>
    <t>Transfer of 1254 ballot papers of NATOLI, Amelia (3rd excluded candidate)</t>
  </si>
  <si>
    <t>Transfer of 7257 ballot papers of FULLER, Mitchell (4th excluded candidate)</t>
  </si>
  <si>
    <t>Name of Elected Candidate: O'BRIEN, Michael</t>
  </si>
  <si>
    <t>NATOLI, 
Amelia</t>
  </si>
  <si>
    <t>NATALE, 
Darren</t>
  </si>
  <si>
    <t>O'BRIEN, 
Michael</t>
  </si>
  <si>
    <t>SCHMIDT, 
Judy</t>
  </si>
  <si>
    <t>FULLER, 
Mitchell</t>
  </si>
  <si>
    <t>Indicative Distribution of Preference Votes</t>
  </si>
  <si>
    <r>
      <t xml:space="preserve">Disclaimer: </t>
    </r>
    <r>
      <rPr>
        <sz val="9"/>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</si>
</sst>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20"/>
      <color indexed="10"/>
      <name val="Tahoma"/>
      <charset val="1"/>
    </font>
    <font>
      <sz val="8"/>
      <color indexed="8"/>
      <name val="Tahoma"/>
      <charset val="1"/>
    </font>
    <font>
      <b/>
      <sz val="14"/>
      <color indexed="8"/>
      <name val="Tahoma"/>
      <charset val="1"/>
    </font>
    <font>
      <b/>
      <sz val="11.95"/>
      <color indexed="8"/>
      <name val="Tahoma"/>
      <charset val="1"/>
    </font>
    <font>
      <sz val="10"/>
      <color indexed="8"/>
      <name val="Tahoma"/>
      <charset val="1"/>
    </font>
    <font>
      <b/>
      <sz val="10"/>
      <color indexed="8"/>
      <name val="Arial"/>
      <charset val="1"/>
    </font>
    <font>
      <b/>
      <sz val="9"/>
      <color indexed="8"/>
      <name val="Tahoma"/>
      <family val="2"/>
    </font>
    <font>
      <sz val="9"/>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2">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0" fontId="0" fillId="0" borderId="0" xfId="0"/>
    <xf numFmtId="0" fontId="4" fillId="0" borderId="0" xfId="0" applyFont="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0" fillId="0" borderId="0" xfId="0"/>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7"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0</xdr:col>
      <xdr:colOff>2705100</xdr:colOff>
      <xdr:row>9</xdr:row>
      <xdr:rowOff>85725</xdr:rowOff>
    </xdr:from>
    <xdr:to>
      <xdr:col>8</xdr:col>
      <xdr:colOff>561976</xdr:colOff>
      <xdr:row>20</xdr:row>
      <xdr:rowOff>33044</xdr:rowOff>
    </xdr:to>
    <xdr:sp macro="" textlink="">
      <xdr:nvSpPr>
        <xdr:cNvPr id="2" name="TextBox 1">
          <a:extLst>
            <a:ext uri="{FF2B5EF4-FFF2-40B4-BE49-F238E27FC236}">
              <a16:creationId xmlns:a16="http://schemas.microsoft.com/office/drawing/2014/main" id="{866BD62E-B679-4714-A024-3F07C3D549A3}"/>
            </a:ext>
          </a:extLst>
        </xdr:cNvPr>
        <xdr:cNvSpPr txBox="1"/>
      </xdr:nvSpPr>
      <xdr:spPr>
        <a:xfrm rot="19073958">
          <a:off x="2705100" y="2343150"/>
          <a:ext cx="5848351" cy="2395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tabSelected="1" zoomScaleNormal="100" workbookViewId="0">
      <selection activeCell="M11" sqref="M11"/>
    </sheetView>
  </sheetViews>
  <sheetFormatPr defaultRowHeight="12.75" x14ac:dyDescent="0.2"/>
  <cols>
    <col min="1" max="1" width="41.85546875" customWidth="1"/>
    <col min="2" max="4" width="12.85546875" customWidth="1"/>
    <col min="5" max="5" width="13.85546875" customWidth="1"/>
    <col min="6" max="6" width="12.85546875" customWidth="1"/>
    <col min="7" max="7" width="9.5703125" customWidth="1"/>
    <col min="8" max="8" width="3.140625" customWidth="1"/>
    <col min="9" max="9" width="12.85546875" customWidth="1"/>
  </cols>
  <sheetData>
    <row r="1" spans="1:9" ht="31.35" customHeight="1" x14ac:dyDescent="0.2">
      <c r="A1" s="8" t="s">
        <v>21</v>
      </c>
      <c r="B1" s="9"/>
      <c r="C1" s="9"/>
      <c r="D1" s="9"/>
      <c r="E1" s="9"/>
      <c r="F1" s="9"/>
      <c r="G1" s="9"/>
    </row>
    <row r="2" spans="1:9" ht="17.100000000000001" customHeight="1" x14ac:dyDescent="0.2">
      <c r="A2" s="10"/>
      <c r="B2" s="9"/>
      <c r="C2" s="9"/>
      <c r="D2" s="9"/>
      <c r="E2" s="9"/>
      <c r="F2" s="9"/>
      <c r="G2" s="9"/>
    </row>
    <row r="3" spans="1:9" ht="23.1" customHeight="1" x14ac:dyDescent="0.2">
      <c r="A3" s="11" t="s">
        <v>3</v>
      </c>
      <c r="B3" s="9"/>
      <c r="C3" s="9"/>
      <c r="D3" s="9"/>
      <c r="E3" s="9"/>
      <c r="F3" s="9"/>
      <c r="G3" s="9"/>
    </row>
    <row r="4" spans="1:9" ht="19.350000000000001" customHeight="1" x14ac:dyDescent="0.2">
      <c r="A4" s="12" t="s">
        <v>6</v>
      </c>
      <c r="B4" s="9"/>
      <c r="C4" s="9"/>
      <c r="D4" s="9"/>
      <c r="E4" s="9"/>
      <c r="F4" s="9"/>
      <c r="G4" s="9"/>
    </row>
    <row r="5" spans="1:9" s="5" customFormat="1" ht="19.350000000000001" customHeight="1" x14ac:dyDescent="0.2">
      <c r="A5" s="6"/>
    </row>
    <row r="6" spans="1:9" s="5" customFormat="1" ht="19.350000000000001" customHeight="1" x14ac:dyDescent="0.2">
      <c r="A6" s="21" t="s">
        <v>22</v>
      </c>
      <c r="B6" s="21"/>
      <c r="C6" s="21"/>
      <c r="D6" s="21"/>
      <c r="E6" s="21"/>
      <c r="F6" s="21"/>
      <c r="G6" s="21"/>
    </row>
    <row r="7" spans="1:9" s="5" customFormat="1" ht="19.350000000000001" customHeight="1" x14ac:dyDescent="0.2">
      <c r="A7" s="21"/>
      <c r="B7" s="21"/>
      <c r="C7" s="21"/>
      <c r="D7" s="21"/>
      <c r="E7" s="21"/>
      <c r="F7" s="21"/>
      <c r="G7" s="21"/>
    </row>
    <row r="8" spans="1:9" ht="17.100000000000001" customHeight="1" x14ac:dyDescent="0.2">
      <c r="A8" s="13"/>
      <c r="B8" s="9"/>
      <c r="C8" s="9"/>
      <c r="D8" s="9"/>
      <c r="E8" s="9"/>
      <c r="F8" s="9"/>
      <c r="G8" s="9"/>
    </row>
    <row r="9" spans="1:9" ht="17.100000000000001" customHeight="1" x14ac:dyDescent="0.2">
      <c r="A9" s="13" t="s">
        <v>8</v>
      </c>
      <c r="B9" s="9"/>
      <c r="C9" s="9"/>
      <c r="D9" s="9"/>
      <c r="E9" s="9"/>
      <c r="F9" s="9"/>
      <c r="G9" s="9"/>
    </row>
    <row r="10" spans="1:9" ht="16.350000000000001" customHeight="1" x14ac:dyDescent="0.2">
      <c r="A10" s="13" t="s">
        <v>9</v>
      </c>
      <c r="B10" s="9"/>
      <c r="C10" s="9"/>
      <c r="D10" s="9"/>
      <c r="E10" s="9"/>
      <c r="F10" s="9"/>
      <c r="G10" s="9"/>
    </row>
    <row r="11" spans="1:9" ht="16.350000000000001" customHeight="1" x14ac:dyDescent="0.2">
      <c r="A11" s="13" t="s">
        <v>10</v>
      </c>
      <c r="B11" s="9"/>
      <c r="C11" s="9"/>
      <c r="D11" s="9"/>
      <c r="E11" s="9"/>
      <c r="F11" s="9"/>
      <c r="G11" s="9"/>
    </row>
    <row r="12" spans="1:9" ht="26.85" customHeight="1" x14ac:dyDescent="0.2"/>
    <row r="13" spans="1:9" ht="21" x14ac:dyDescent="0.2">
      <c r="A13" s="3" t="s">
        <v>0</v>
      </c>
      <c r="B13" s="7" t="s">
        <v>16</v>
      </c>
      <c r="C13" s="7" t="s">
        <v>17</v>
      </c>
      <c r="D13" s="7" t="s">
        <v>18</v>
      </c>
      <c r="E13" s="7" t="s">
        <v>7</v>
      </c>
      <c r="F13" s="7" t="s">
        <v>19</v>
      </c>
      <c r="G13" s="14" t="s">
        <v>20</v>
      </c>
      <c r="H13" s="15"/>
      <c r="I13" s="2" t="s">
        <v>4</v>
      </c>
    </row>
    <row r="14" spans="1:9" x14ac:dyDescent="0.2">
      <c r="A14" s="3" t="s">
        <v>5</v>
      </c>
      <c r="B14" s="4">
        <v>1000</v>
      </c>
      <c r="C14" s="4">
        <v>10685</v>
      </c>
      <c r="D14" s="4">
        <v>21438</v>
      </c>
      <c r="E14" s="4">
        <v>645</v>
      </c>
      <c r="F14" s="4">
        <v>632</v>
      </c>
      <c r="G14" s="16">
        <v>6391</v>
      </c>
      <c r="H14" s="15"/>
      <c r="I14" s="4">
        <f t="shared" ref="I14:I20" si="0">SUM(B14:H14)</f>
        <v>40791</v>
      </c>
    </row>
    <row r="15" spans="1:9" ht="21" x14ac:dyDescent="0.2">
      <c r="A15" s="3" t="s">
        <v>11</v>
      </c>
      <c r="B15" s="4">
        <v>85</v>
      </c>
      <c r="C15" s="4">
        <v>47</v>
      </c>
      <c r="D15" s="4">
        <v>336</v>
      </c>
      <c r="E15" s="4">
        <v>86</v>
      </c>
      <c r="F15" s="4"/>
      <c r="G15" s="16">
        <v>78</v>
      </c>
      <c r="H15" s="15"/>
      <c r="I15" s="4">
        <f t="shared" si="0"/>
        <v>632</v>
      </c>
    </row>
    <row r="16" spans="1:9" x14ac:dyDescent="0.2">
      <c r="A16" s="1" t="s">
        <v>1</v>
      </c>
      <c r="B16" s="2">
        <f>B14+B15</f>
        <v>1085</v>
      </c>
      <c r="C16" s="2">
        <f t="shared" ref="C16:E16" si="1">C14+C15</f>
        <v>10732</v>
      </c>
      <c r="D16" s="2">
        <f t="shared" si="1"/>
        <v>21774</v>
      </c>
      <c r="E16" s="2">
        <f t="shared" si="1"/>
        <v>731</v>
      </c>
      <c r="F16" s="2"/>
      <c r="G16" s="17">
        <f>G14+G15</f>
        <v>6469</v>
      </c>
      <c r="H16" s="15"/>
      <c r="I16" s="4">
        <f t="shared" si="0"/>
        <v>40791</v>
      </c>
    </row>
    <row r="17" spans="1:9" ht="21" x14ac:dyDescent="0.2">
      <c r="A17" s="3" t="s">
        <v>12</v>
      </c>
      <c r="B17" s="4">
        <v>169</v>
      </c>
      <c r="C17" s="4">
        <v>128</v>
      </c>
      <c r="D17" s="4">
        <v>280</v>
      </c>
      <c r="E17" s="4"/>
      <c r="F17" s="4"/>
      <c r="G17" s="16">
        <v>154</v>
      </c>
      <c r="H17" s="15"/>
      <c r="I17" s="4">
        <f t="shared" si="0"/>
        <v>731</v>
      </c>
    </row>
    <row r="18" spans="1:9" x14ac:dyDescent="0.2">
      <c r="A18" s="1" t="s">
        <v>1</v>
      </c>
      <c r="B18" s="2">
        <f>B16+B17</f>
        <v>1254</v>
      </c>
      <c r="C18" s="2">
        <f t="shared" ref="C18:D18" si="2">C16+C17</f>
        <v>10860</v>
      </c>
      <c r="D18" s="2">
        <f t="shared" si="2"/>
        <v>22054</v>
      </c>
      <c r="E18" s="2"/>
      <c r="F18" s="2"/>
      <c r="G18" s="17">
        <f>G16+G17</f>
        <v>6623</v>
      </c>
      <c r="H18" s="15"/>
      <c r="I18" s="4">
        <f t="shared" si="0"/>
        <v>40791</v>
      </c>
    </row>
    <row r="19" spans="1:9" ht="21" x14ac:dyDescent="0.2">
      <c r="A19" s="3" t="s">
        <v>13</v>
      </c>
      <c r="B19" s="4"/>
      <c r="C19" s="4">
        <v>347</v>
      </c>
      <c r="D19" s="4">
        <v>273</v>
      </c>
      <c r="E19" s="4"/>
      <c r="F19" s="4"/>
      <c r="G19" s="16">
        <v>634</v>
      </c>
      <c r="H19" s="15"/>
      <c r="I19" s="4">
        <f t="shared" si="0"/>
        <v>1254</v>
      </c>
    </row>
    <row r="20" spans="1:9" x14ac:dyDescent="0.2">
      <c r="A20" s="1" t="s">
        <v>1</v>
      </c>
      <c r="B20" s="2"/>
      <c r="C20" s="2">
        <f>C18+C19</f>
        <v>11207</v>
      </c>
      <c r="D20" s="2">
        <f>D18+D19</f>
        <v>22327</v>
      </c>
      <c r="E20" s="2"/>
      <c r="F20" s="2"/>
      <c r="G20" s="17">
        <f>G18+G19</f>
        <v>7257</v>
      </c>
      <c r="H20" s="15"/>
      <c r="I20" s="4">
        <f t="shared" si="0"/>
        <v>40791</v>
      </c>
    </row>
    <row r="21" spans="1:9" ht="21" x14ac:dyDescent="0.2">
      <c r="A21" s="3" t="s">
        <v>14</v>
      </c>
      <c r="B21" s="4"/>
      <c r="C21" s="4">
        <v>5899</v>
      </c>
      <c r="D21" s="4">
        <v>1358</v>
      </c>
      <c r="E21" s="4"/>
      <c r="F21" s="4"/>
      <c r="G21" s="19"/>
      <c r="H21" s="20"/>
      <c r="I21" s="4">
        <f>SUM(B21:H21)</f>
        <v>7257</v>
      </c>
    </row>
    <row r="22" spans="1:9" x14ac:dyDescent="0.2">
      <c r="A22" s="1" t="s">
        <v>2</v>
      </c>
      <c r="B22" s="2"/>
      <c r="C22" s="2">
        <f>C20+C21</f>
        <v>17106</v>
      </c>
      <c r="D22" s="2">
        <f>D20+D21</f>
        <v>23685</v>
      </c>
      <c r="E22" s="2"/>
      <c r="F22" s="2"/>
      <c r="G22" s="17"/>
      <c r="H22" s="15"/>
      <c r="I22" s="4">
        <f>SUM(B22:H22)</f>
        <v>40791</v>
      </c>
    </row>
    <row r="23" spans="1:9" ht="2.85" customHeight="1" x14ac:dyDescent="0.2"/>
    <row r="24" spans="1:9" ht="19.350000000000001" customHeight="1" x14ac:dyDescent="0.2">
      <c r="A24" s="18" t="s">
        <v>15</v>
      </c>
      <c r="B24" s="9"/>
      <c r="C24" s="9"/>
    </row>
    <row r="25" spans="1:9" ht="1.7" customHeight="1" x14ac:dyDescent="0.2"/>
  </sheetData>
  <mergeCells count="20">
    <mergeCell ref="G22:H22"/>
    <mergeCell ref="A24:C24"/>
    <mergeCell ref="G20:H20"/>
    <mergeCell ref="G21:H21"/>
    <mergeCell ref="A6:G7"/>
    <mergeCell ref="G15:H15"/>
    <mergeCell ref="G16:H16"/>
    <mergeCell ref="G17:H17"/>
    <mergeCell ref="G18:H18"/>
    <mergeCell ref="G19:H19"/>
    <mergeCell ref="A9:G9"/>
    <mergeCell ref="A10:G10"/>
    <mergeCell ref="A11:G11"/>
    <mergeCell ref="G13:H13"/>
    <mergeCell ref="G14:H14"/>
    <mergeCell ref="A1:G1"/>
    <mergeCell ref="A2:G2"/>
    <mergeCell ref="A3:G3"/>
    <mergeCell ref="A4:G4"/>
    <mergeCell ref="A8:G8"/>
  </mergeCells>
  <phoneticPr fontId="0" type="noConversion"/>
  <pageMargins left="0.78740157480314965" right="0.78740157480314965" top="0.78740157480314965" bottom="0.78740157480314965" header="0.78740157480314965" footer="0.78740157480314965"/>
  <pageSetup paperSize="9" scale="99"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https://vec365.sharepoint.com/sites/eportal-005/_layouts/15/DocIdRedir.aspx?ID=EPORTAL005-1252291003-1926</Url>
      <Description>EPORTAL005-1252291003-1926</Description>
    </_dlc_DocIdUrl>
    <_dlc_DocId xmlns="2d3e4d8c-86b1-4eee-8356-b02c606ab54c">EPORTAL005-1252291003-1926</_dlc_DocId>
  </documentManagement>
</p:properties>
</file>

<file path=customXml/item3.xml><?xml version="1.0" encoding="utf-8"?>
<?mso-contentType ?>
<SharedContentType xmlns="Microsoft.SharePoint.Taxonomy.ContentTypeSync" SourceId="7d918a52-aad2-4b01-b024-1c3610e8c12d" ContentTypeId="0x010100F48EF307B9BDE94FAD2E991BF2724B3701" PreviousValue="fals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E81533E-F27D-474C-AD26-1D7D3042E795}">
  <ds:schemaRefs>
    <ds:schemaRef ds:uri="http://schemas.microsoft.com/sharepoint/v3/contenttype/forms"/>
  </ds:schemaRefs>
</ds:datastoreItem>
</file>

<file path=customXml/itemProps2.xml><?xml version="1.0" encoding="utf-8"?>
<ds:datastoreItem xmlns:ds="http://schemas.openxmlformats.org/officeDocument/2006/customXml" ds:itemID="{D78E0105-992C-45DA-A8DC-4B13FFEEBC53}">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911aaef3-4a3d-4443-b5a6-dd9bb298624f"/>
    <ds:schemaRef ds:uri="e0affd41-4d8c-4ae6-a95f-0286e664d205"/>
    <ds:schemaRef ds:uri="http://schemas.openxmlformats.org/package/2006/metadata/core-properties"/>
    <ds:schemaRef ds:uri="2d3e4d8c-86b1-4eee-8356-b02c606ab54c"/>
    <ds:schemaRef ds:uri="http://purl.org/dc/terms/"/>
  </ds:schemaRefs>
</ds:datastoreItem>
</file>

<file path=customXml/itemProps3.xml><?xml version="1.0" encoding="utf-8"?>
<ds:datastoreItem xmlns:ds="http://schemas.openxmlformats.org/officeDocument/2006/customXml" ds:itemID="{9229AFDA-ACED-47CA-8A2D-08AB8A890334}">
  <ds:schemaRefs>
    <ds:schemaRef ds:uri="Microsoft.SharePoint.Taxonomy.ContentTypeSync"/>
  </ds:schemaRefs>
</ds:datastoreItem>
</file>

<file path=customXml/itemProps4.xml><?xml version="1.0" encoding="utf-8"?>
<ds:datastoreItem xmlns:ds="http://schemas.openxmlformats.org/officeDocument/2006/customXml" ds:itemID="{33F99791-12EA-4AD2-82D7-1B18C69F0DFC}">
  <ds:schemaRefs>
    <ds:schemaRef ds:uri="http://schemas.microsoft.com/office/2006/metadata/longProperties"/>
  </ds:schemaRefs>
</ds:datastoreItem>
</file>

<file path=customXml/itemProps5.xml><?xml version="1.0" encoding="utf-8"?>
<ds:datastoreItem xmlns:ds="http://schemas.openxmlformats.org/officeDocument/2006/customXml" ds:itemID="{2BDA9A65-F532-4724-B93A-BA176BE61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0B5E1F56-F97F-41BB-AEFB-C7107F202E7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2023-04-03T05:13:40Z</dcterms:created>
  <dcterms:modified xsi:type="dcterms:W3CDTF">2023-05-29T03:41:34Z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EPORTAL005-1252291003-1883</vt:lpwstr>
  </property>
  <property fmtid="{D5CDD505-2E9C-101B-9397-08002B2CF9AE}" pid="3" name="_dlc_DocIdItemGuid">
    <vt:lpwstr>c6d8bda7-52c2-4730-9bdf-8dfc30d7f175</vt:lpwstr>
  </property>
  <property fmtid="{D5CDD505-2E9C-101B-9397-08002B2CF9AE}" pid="4" name="_dlc_DocIdUrl">
    <vt:lpwstr>https://vec365.sharepoint.com/sites/eportal-005/_layouts/15/DocIdRedir.aspx?ID=EPORTAL005-1252291003-1883, EPORTAL005-1252291003-1883</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y fmtid="{D5CDD505-2E9C-101B-9397-08002B2CF9AE}" pid="11" name="oebf8776aeef45c2ac52031d8b3a3a05">
    <vt:lpwstr/>
  </property>
  <property fmtid="{D5CDD505-2E9C-101B-9397-08002B2CF9AE}" pid="12" name="n313aaee84f34c5181c1bf8429be1e14">
    <vt:lpwstr/>
  </property>
  <property fmtid="{D5CDD505-2E9C-101B-9397-08002B2CF9AE}" pid="13" name="g27cbe6a8534470090c2084bae4d830a">
    <vt:lpwstr/>
  </property>
  <property fmtid="{D5CDD505-2E9C-101B-9397-08002B2CF9AE}" pid="14" name="MediaServiceImageTags">
    <vt:lpwstr/>
  </property>
  <property fmtid="{D5CDD505-2E9C-101B-9397-08002B2CF9AE}" pid="15" name="CategoryOfComplaint">
    <vt:lpwstr/>
  </property>
  <property fmtid="{D5CDD505-2E9C-101B-9397-08002B2CF9AE}" pid="16" name="k8ac677a5b284ae9b558dfebc9dd44ba">
    <vt:lpwstr/>
  </property>
  <property fmtid="{D5CDD505-2E9C-101B-9397-08002B2CF9AE}" pid="17" name="Council">
    <vt:lpwstr/>
  </property>
  <property fmtid="{D5CDD505-2E9C-101B-9397-08002B2CF9AE}" pid="18" name="SubmissionStage">
    <vt:lpwstr/>
  </property>
  <property fmtid="{D5CDD505-2E9C-101B-9397-08002B2CF9AE}" pid="19" name="Disposition">
    <vt:lpwstr/>
  </property>
</Properties>
</file>