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6" documentId="8_{D09E7A75-F76F-45BF-A53B-DF4FCC710C61}" xr6:coauthVersionLast="47" xr6:coauthVersionMax="47" xr10:uidLastSave="{4E9B1EF0-A4F3-4344-BE5B-775711137A3D}"/>
  <bookViews>
    <workbookView xWindow="-120" yWindow="-120" windowWidth="29040" windowHeight="15840" xr2:uid="{00000000-000D-0000-FFFF-FFFF00000000}"/>
  </bookViews>
  <sheets>
    <sheet name="Results-DistributionPreferentia" sheetId="1" r:id="rId1"/>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 l="1"/>
  <c r="D18" i="1" s="1"/>
  <c r="D20" i="1" s="1"/>
  <c r="D22" i="1" s="1"/>
  <c r="D24" i="1" s="1"/>
  <c r="G16" i="1"/>
  <c r="I16" i="1"/>
  <c r="I18" i="1" s="1"/>
  <c r="C16" i="1"/>
  <c r="C18" i="1" s="1"/>
  <c r="C20" i="1" s="1"/>
  <c r="F16" i="1"/>
  <c r="F18" i="1" s="1"/>
  <c r="F20" i="1" s="1"/>
  <c r="F22" i="1" s="1"/>
  <c r="F24" i="1" s="1"/>
  <c r="B16" i="1"/>
  <c r="B18" i="1" s="1"/>
  <c r="B20" i="1" s="1"/>
  <c r="B22" i="1" s="1"/>
  <c r="J14" i="1"/>
  <c r="J15" i="1"/>
  <c r="J17" i="1"/>
  <c r="J19" i="1"/>
  <c r="J21" i="1"/>
  <c r="J23" i="1"/>
  <c r="J25" i="1"/>
  <c r="J26" i="1"/>
  <c r="J20" i="1" l="1"/>
  <c r="J18" i="1"/>
  <c r="J16" i="1"/>
  <c r="J24" i="1"/>
  <c r="J22" i="1"/>
</calcChain>
</file>

<file path=xl/sharedStrings.xml><?xml version="1.0" encoding="utf-8"?>
<sst xmlns="http://schemas.openxmlformats.org/spreadsheetml/2006/main" count="28" uniqueCount="25">
  <si>
    <t>Candidates Names (in ballot paper order)</t>
  </si>
  <si>
    <t>Progressive Total</t>
  </si>
  <si>
    <t>FINAL TOTAL</t>
  </si>
  <si>
    <t>State Election 2022</t>
  </si>
  <si>
    <t>TOTAL</t>
  </si>
  <si>
    <t>Total first preference votes recorded for each candidate</t>
  </si>
  <si>
    <t>Murray Plains District</t>
  </si>
  <si>
    <t>MacPHERSON, Cameron</t>
  </si>
  <si>
    <t>BROWNSTEIN, John</t>
  </si>
  <si>
    <t>Transfer of 902 ballot papers of LEUNG, Glenys (1st excluded candidate)</t>
  </si>
  <si>
    <t>Transfer of 1093 ballot papers of OTTO, Andrea (2nd excluded candidate)</t>
  </si>
  <si>
    <t>Transfer of 1896 ballot papers of BROWNSTEIN, John (3rd excluded candidate)</t>
  </si>
  <si>
    <t>Transfer of 4882 ballot papers of MacPHERSON, Cameron (5th excluded candidate)</t>
  </si>
  <si>
    <t>Name of Elected Candidate: WALSH, Peter</t>
  </si>
  <si>
    <t>LEUNG, 
Glenys</t>
  </si>
  <si>
    <t>WALSH, 
Peter</t>
  </si>
  <si>
    <t>OTTO, 
Andrea</t>
  </si>
  <si>
    <t>Total Valid first preference votes polled for all candidates 40181</t>
  </si>
  <si>
    <t>Number of informal votes 2647</t>
  </si>
  <si>
    <t>Number of votes required to constitute an absolute majority on first count 20091</t>
  </si>
  <si>
    <t>HURRELL, 
Damien</t>
  </si>
  <si>
    <t>BISH, 
Katia</t>
  </si>
  <si>
    <t>Transfer of 2223 ballot papers of BISH, Katia (4th excluded candidate)</t>
  </si>
  <si>
    <t>Indicative Distribution of Preference Votes</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</si>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</sst>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20"/>
      <color indexed="10"/>
      <name val="Tahoma"/>
      <charset val="1"/>
    </font>
    <font>
      <sz val="8"/>
      <color indexed="8"/>
      <name val="Tahoma"/>
      <charset val="1"/>
    </font>
    <font>
      <b/>
      <sz val="14"/>
      <color indexed="8"/>
      <name val="Tahoma"/>
      <charset val="1"/>
    </font>
    <font>
      <b/>
      <sz val="11.95"/>
      <color indexed="8"/>
      <name val="Tahoma"/>
      <charset val="1"/>
    </font>
    <font>
      <sz val="10"/>
      <color indexed="8"/>
      <name val="Tahoma"/>
      <charset val="1"/>
    </font>
    <font>
      <b/>
      <sz val="10"/>
      <color indexed="8"/>
      <name val="Arial"/>
      <charset val="1"/>
    </font>
    <font>
      <sz val="10"/>
      <color indexed="8"/>
      <name val="Tahoma"/>
      <family val="2"/>
    </font>
    <font>
      <sz val="8"/>
      <color indexed="8"/>
      <name val="Tahoma"/>
      <family val="2"/>
    </font>
    <font>
      <b/>
      <sz val="9"/>
      <color indexed="8"/>
      <name val="Tahoma"/>
      <family val="2"/>
    </font>
    <font>
      <sz val="9"/>
      <color indexed="8"/>
      <name val="Tahoma"/>
      <family val="2"/>
    </font>
  </fonts>
  <fills count="2">
    <fill>
      <patternFill patternType="none"/>
    </fill>
    <fill>
      <patternFill patternType="gray125"/>
    </fill>
  </fills>
  <borders count="4">
    <border>
      <left/>
      <right/>
      <top/>
      <bottom/>
      <diagonal/>
    </border>
    <border>
      <left style="thin">
        <color indexed="11"/>
      </left>
      <right style="thin">
        <color indexed="11"/>
      </right>
      <top style="thin">
        <color indexed="11"/>
      </top>
      <bottom style="thin">
        <color indexed="11"/>
      </bottom>
      <diagonal/>
    </border>
    <border>
      <left/>
      <right style="thin">
        <color indexed="11"/>
      </right>
      <top style="thin">
        <color indexed="11"/>
      </top>
      <bottom style="thin">
        <color indexed="11"/>
      </bottom>
      <diagonal/>
    </border>
    <border>
      <left style="thin">
        <color indexed="11"/>
      </left>
      <right/>
      <top style="thin">
        <color indexed="11"/>
      </top>
      <bottom style="thin">
        <color indexed="11"/>
      </bottom>
      <diagonal/>
    </border>
  </borders>
  <cellStyleXfs count="1">
    <xf numFmtId="0" fontId="0" fillId="0" borderId="0"/>
  </cellStyleXfs>
  <cellXfs count="27">
    <xf numFmtId="0" fontId="0" fillId="0" borderId="0" xfId="0"/>
    <xf numFmtId="0" fontId="2" fillId="0" borderId="1" xfId="0" applyFont="1" applyBorder="1" applyAlignment="1" applyProtection="1">
      <alignment horizontal="left" wrapText="1" readingOrder="1"/>
      <protection locked="0"/>
    </xf>
    <xf numFmtId="0" fontId="2" fillId="0" borderId="1" xfId="0" applyFont="1" applyBorder="1" applyAlignment="1" applyProtection="1">
      <alignment horizontal="center" wrapText="1" readingOrder="1"/>
      <protection locked="0"/>
    </xf>
    <xf numFmtId="0" fontId="2" fillId="0" borderId="1" xfId="0" applyFont="1" applyBorder="1" applyAlignment="1" applyProtection="1">
      <alignment horizontal="left" vertical="center" wrapText="1" readingOrder="1"/>
      <protection locked="0"/>
    </xf>
    <xf numFmtId="0" fontId="2" fillId="0" borderId="1" xfId="0" applyFont="1" applyBorder="1" applyAlignment="1" applyProtection="1">
      <alignment horizontal="center" vertical="center" wrapText="1" readingOrder="1"/>
      <protection locked="0"/>
    </xf>
    <xf numFmtId="1" fontId="2" fillId="0" borderId="1" xfId="0" applyNumberFormat="1" applyFont="1" applyBorder="1" applyAlignment="1" applyProtection="1">
      <alignment horizontal="center" vertical="center" wrapText="1" readingOrder="1"/>
      <protection locked="0"/>
    </xf>
    <xf numFmtId="0" fontId="8" fillId="0" borderId="1" xfId="0" applyFont="1" applyBorder="1" applyAlignment="1" applyProtection="1">
      <alignment horizontal="left" vertical="center" wrapText="1" readingOrder="1"/>
      <protection locked="0"/>
    </xf>
    <xf numFmtId="0" fontId="2" fillId="0" borderId="1" xfId="0" applyFont="1" applyBorder="1" applyAlignment="1" applyProtection="1">
      <alignment horizontal="center" wrapText="1" readingOrder="1"/>
      <protection locked="0"/>
    </xf>
    <xf numFmtId="0" fontId="2" fillId="0" borderId="1" xfId="0" applyFont="1" applyBorder="1" applyAlignment="1" applyProtection="1">
      <alignment horizontal="center" vertical="center" wrapText="1" readingOrder="1"/>
      <protection locked="0"/>
    </xf>
    <xf numFmtId="0" fontId="2" fillId="0" borderId="1" xfId="0" applyFont="1" applyBorder="1" applyAlignment="1" applyProtection="1">
      <alignment horizontal="center" vertical="top" wrapText="1" readingOrder="1"/>
      <protection locked="0"/>
    </xf>
    <xf numFmtId="0" fontId="0" fillId="0" borderId="0" xfId="0"/>
    <xf numFmtId="0" fontId="4" fillId="0" borderId="0" xfId="0" applyFont="1" applyAlignment="1" applyProtection="1">
      <alignment vertical="top" wrapText="1" readingOrder="1"/>
      <protection locked="0"/>
    </xf>
    <xf numFmtId="0" fontId="2" fillId="0" borderId="1" xfId="0" applyFont="1" applyBorder="1" applyAlignment="1" applyProtection="1">
      <alignment horizontal="center" vertical="center" wrapText="1" readingOrder="1"/>
      <protection locked="0"/>
    </xf>
    <xf numFmtId="0" fontId="0" fillId="0" borderId="2" xfId="0" applyBorder="1" applyAlignment="1" applyProtection="1">
      <alignment vertical="top" wrapText="1"/>
      <protection locked="0"/>
    </xf>
    <xf numFmtId="0" fontId="2" fillId="0" borderId="1" xfId="0" applyFont="1" applyBorder="1" applyAlignment="1" applyProtection="1">
      <alignment horizontal="center" wrapText="1" readingOrder="1"/>
      <protection locked="0"/>
    </xf>
    <xf numFmtId="0" fontId="6" fillId="0" borderId="0" xfId="0" applyFont="1" applyAlignment="1" applyProtection="1">
      <alignment vertical="top" wrapText="1" readingOrder="1"/>
      <protection locked="0"/>
    </xf>
    <xf numFmtId="0" fontId="0" fillId="0" borderId="0" xfId="0"/>
    <xf numFmtId="0" fontId="2" fillId="0" borderId="3" xfId="0" applyFont="1" applyBorder="1" applyAlignment="1" applyProtection="1">
      <alignment horizontal="center" vertical="center" wrapText="1" readingOrder="1"/>
      <protection locked="0"/>
    </xf>
    <xf numFmtId="0" fontId="2" fillId="0" borderId="2" xfId="0" applyFont="1" applyBorder="1" applyAlignment="1" applyProtection="1">
      <alignment horizontal="center" vertical="center" wrapText="1" readingOrder="1"/>
      <protection locked="0"/>
    </xf>
    <xf numFmtId="0" fontId="7" fillId="0" borderId="0" xfId="0" applyFont="1" applyAlignment="1" applyProtection="1">
      <alignment vertical="top" wrapText="1" readingOrder="1"/>
      <protection locked="0"/>
    </xf>
    <xf numFmtId="0" fontId="8" fillId="0" borderId="1" xfId="0" applyFont="1" applyBorder="1" applyAlignment="1" applyProtection="1">
      <alignment horizontal="center"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5" fillId="0" borderId="0" xfId="0" applyFont="1" applyAlignment="1" applyProtection="1">
      <alignment vertical="top" wrapText="1" readingOrder="1"/>
      <protection locked="0"/>
    </xf>
    <xf numFmtId="0" fontId="9" fillId="0" borderId="0" xfId="0" applyFont="1" applyAlignment="1" applyProtection="1">
      <alignment horizontal="left" vertical="top" wrapText="1" readingOrder="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12</xdr:row>
      <xdr:rowOff>0</xdr:rowOff>
    </xdr:from>
    <xdr:to>
      <xdr:col>8</xdr:col>
      <xdr:colOff>714376</xdr:colOff>
      <xdr:row>22</xdr:row>
      <xdr:rowOff>252119</xdr:rowOff>
    </xdr:to>
    <xdr:sp macro="" textlink="">
      <xdr:nvSpPr>
        <xdr:cNvPr id="2" name="TextBox 1">
          <a:extLst>
            <a:ext uri="{FF2B5EF4-FFF2-40B4-BE49-F238E27FC236}">
              <a16:creationId xmlns:a16="http://schemas.microsoft.com/office/drawing/2014/main" id="{52949EF3-D328-48DA-80E5-F4AFB1BE9195}"/>
            </a:ext>
          </a:extLst>
        </xdr:cNvPr>
        <xdr:cNvSpPr txBox="1"/>
      </xdr:nvSpPr>
      <xdr:spPr>
        <a:xfrm rot="19073958">
          <a:off x="2790825" y="2990850"/>
          <a:ext cx="5848351" cy="2395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6600">
              <a:solidFill>
                <a:schemeClr val="bg1">
                  <a:lumMod val="75000"/>
                  <a:alpha val="30000"/>
                </a:schemeClr>
              </a:solidFill>
              <a:latin typeface="Arial" panose="020B0604020202020204" pitchFamily="34" charset="0"/>
              <a:cs typeface="Arial" panose="020B0604020202020204" pitchFamily="34" charset="0"/>
            </a:rPr>
            <a:t>For</a:t>
          </a:r>
          <a:r>
            <a:rPr lang="en-AU" sz="6600" baseline="0">
              <a:solidFill>
                <a:schemeClr val="bg1">
                  <a:lumMod val="75000"/>
                  <a:alpha val="30000"/>
                </a:schemeClr>
              </a:solidFill>
              <a:latin typeface="Arial" panose="020B0604020202020204" pitchFamily="34" charset="0"/>
              <a:cs typeface="Arial" panose="020B0604020202020204" pitchFamily="34" charset="0"/>
            </a:rPr>
            <a:t> information </a:t>
          </a:r>
        </a:p>
        <a:p>
          <a:pPr algn="ctr"/>
          <a:r>
            <a:rPr lang="en-AU" sz="6600" baseline="0">
              <a:solidFill>
                <a:schemeClr val="bg1">
                  <a:lumMod val="75000"/>
                  <a:alpha val="30000"/>
                </a:schemeClr>
              </a:solidFill>
              <a:latin typeface="Arial" panose="020B0604020202020204" pitchFamily="34" charset="0"/>
              <a:cs typeface="Arial" panose="020B0604020202020204" pitchFamily="34" charset="0"/>
            </a:rPr>
            <a:t>purposes only</a:t>
          </a:r>
          <a:endParaRPr lang="en-AU" sz="6600">
            <a:solidFill>
              <a:schemeClr val="bg1">
                <a:lumMod val="75000"/>
                <a:alpha val="30000"/>
              </a:schemeClr>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showGridLines="0" tabSelected="1" zoomScaleNormal="100" workbookViewId="0">
      <selection activeCell="N11" sqref="N11"/>
    </sheetView>
  </sheetViews>
  <sheetFormatPr defaultRowHeight="12.75" x14ac:dyDescent="0.2"/>
  <cols>
    <col min="1" max="1" width="41.85546875" customWidth="1"/>
    <col min="2" max="6" width="12.85546875" customWidth="1"/>
    <col min="7" max="7" width="9.5703125" customWidth="1"/>
    <col min="8" max="8" width="3.140625" customWidth="1"/>
    <col min="9" max="10" width="12.85546875" customWidth="1"/>
  </cols>
  <sheetData>
    <row r="1" spans="1:10" ht="31.35" customHeight="1" x14ac:dyDescent="0.2">
      <c r="A1" s="21" t="s">
        <v>23</v>
      </c>
      <c r="B1" s="16"/>
      <c r="C1" s="16"/>
      <c r="D1" s="16"/>
      <c r="E1" s="16"/>
      <c r="F1" s="16"/>
      <c r="G1" s="16"/>
    </row>
    <row r="2" spans="1:10" ht="17.100000000000001" customHeight="1" x14ac:dyDescent="0.2">
      <c r="A2" s="22"/>
      <c r="B2" s="16"/>
      <c r="C2" s="16"/>
      <c r="D2" s="16"/>
      <c r="E2" s="16"/>
      <c r="F2" s="16"/>
      <c r="G2" s="16"/>
    </row>
    <row r="3" spans="1:10" ht="23.1" customHeight="1" x14ac:dyDescent="0.2">
      <c r="A3" s="23" t="s">
        <v>3</v>
      </c>
      <c r="B3" s="16"/>
      <c r="C3" s="16"/>
      <c r="D3" s="16"/>
      <c r="E3" s="16"/>
      <c r="F3" s="16"/>
      <c r="G3" s="16"/>
    </row>
    <row r="4" spans="1:10" ht="19.350000000000001" customHeight="1" x14ac:dyDescent="0.2">
      <c r="A4" s="24" t="s">
        <v>6</v>
      </c>
      <c r="B4" s="16"/>
      <c r="C4" s="16"/>
      <c r="D4" s="16"/>
      <c r="E4" s="16"/>
      <c r="F4" s="16"/>
      <c r="G4" s="16"/>
    </row>
    <row r="5" spans="1:10" s="10" customFormat="1" ht="19.350000000000001" customHeight="1" x14ac:dyDescent="0.2">
      <c r="A5" s="11"/>
    </row>
    <row r="6" spans="1:10" s="10" customFormat="1" ht="19.350000000000001" customHeight="1" x14ac:dyDescent="0.2">
      <c r="A6" s="26" t="s">
        <v>24</v>
      </c>
      <c r="B6" s="26"/>
      <c r="C6" s="26"/>
      <c r="D6" s="26"/>
      <c r="E6" s="26"/>
      <c r="F6" s="26"/>
      <c r="G6" s="26"/>
    </row>
    <row r="7" spans="1:10" s="10" customFormat="1" ht="19.350000000000001" customHeight="1" x14ac:dyDescent="0.2">
      <c r="A7" s="26"/>
      <c r="B7" s="26"/>
      <c r="C7" s="26"/>
      <c r="D7" s="26"/>
      <c r="E7" s="26"/>
      <c r="F7" s="26"/>
      <c r="G7" s="26"/>
    </row>
    <row r="8" spans="1:10" ht="17.100000000000001" customHeight="1" x14ac:dyDescent="0.2">
      <c r="A8" s="25"/>
      <c r="B8" s="16"/>
      <c r="C8" s="16"/>
      <c r="D8" s="16"/>
      <c r="E8" s="16"/>
      <c r="F8" s="16"/>
      <c r="G8" s="16"/>
    </row>
    <row r="9" spans="1:10" ht="17.100000000000001" customHeight="1" x14ac:dyDescent="0.2">
      <c r="A9" s="19" t="s">
        <v>17</v>
      </c>
      <c r="B9" s="16"/>
      <c r="C9" s="16"/>
      <c r="D9" s="16"/>
      <c r="E9" s="16"/>
      <c r="F9" s="16"/>
      <c r="G9" s="16"/>
    </row>
    <row r="10" spans="1:10" ht="16.350000000000001" customHeight="1" x14ac:dyDescent="0.2">
      <c r="A10" s="19" t="s">
        <v>19</v>
      </c>
      <c r="B10" s="16"/>
      <c r="C10" s="16"/>
      <c r="D10" s="16"/>
      <c r="E10" s="16"/>
      <c r="F10" s="16"/>
      <c r="G10" s="16"/>
    </row>
    <row r="11" spans="1:10" ht="16.350000000000001" customHeight="1" x14ac:dyDescent="0.2">
      <c r="A11" s="19" t="s">
        <v>18</v>
      </c>
      <c r="B11" s="16"/>
      <c r="C11" s="16"/>
      <c r="D11" s="16"/>
      <c r="E11" s="16"/>
      <c r="F11" s="16"/>
      <c r="G11" s="16"/>
    </row>
    <row r="12" spans="1:10" ht="26.85" customHeight="1" x14ac:dyDescent="0.2"/>
    <row r="13" spans="1:10" ht="21" x14ac:dyDescent="0.2">
      <c r="A13" s="3" t="s">
        <v>0</v>
      </c>
      <c r="B13" s="9" t="s">
        <v>7</v>
      </c>
      <c r="C13" s="9" t="s">
        <v>21</v>
      </c>
      <c r="D13" s="9" t="s">
        <v>20</v>
      </c>
      <c r="E13" s="9" t="s">
        <v>14</v>
      </c>
      <c r="F13" s="9" t="s">
        <v>15</v>
      </c>
      <c r="G13" s="20" t="s">
        <v>16</v>
      </c>
      <c r="H13" s="13"/>
      <c r="I13" s="9" t="s">
        <v>8</v>
      </c>
      <c r="J13" s="2" t="s">
        <v>4</v>
      </c>
    </row>
    <row r="14" spans="1:10" x14ac:dyDescent="0.2">
      <c r="A14" s="3" t="s">
        <v>5</v>
      </c>
      <c r="B14" s="5">
        <v>2573</v>
      </c>
      <c r="C14" s="4">
        <v>1751</v>
      </c>
      <c r="D14" s="4">
        <v>7545</v>
      </c>
      <c r="E14" s="4">
        <v>902</v>
      </c>
      <c r="F14" s="4">
        <v>24834</v>
      </c>
      <c r="G14" s="12">
        <v>1021</v>
      </c>
      <c r="H14" s="13"/>
      <c r="I14" s="4">
        <v>1555</v>
      </c>
      <c r="J14" s="4">
        <f t="shared" ref="J14:J23" si="0">SUM(B14:I14)</f>
        <v>40181</v>
      </c>
    </row>
    <row r="15" spans="1:10" ht="21" x14ac:dyDescent="0.2">
      <c r="A15" s="6" t="s">
        <v>9</v>
      </c>
      <c r="B15" s="4">
        <v>285</v>
      </c>
      <c r="C15" s="4">
        <v>146</v>
      </c>
      <c r="D15" s="4">
        <v>119</v>
      </c>
      <c r="E15" s="4"/>
      <c r="F15" s="4">
        <v>145</v>
      </c>
      <c r="G15" s="12">
        <v>72</v>
      </c>
      <c r="H15" s="13"/>
      <c r="I15" s="4">
        <v>135</v>
      </c>
      <c r="J15" s="4">
        <f t="shared" si="0"/>
        <v>902</v>
      </c>
    </row>
    <row r="16" spans="1:10" x14ac:dyDescent="0.2">
      <c r="A16" s="1" t="s">
        <v>1</v>
      </c>
      <c r="B16" s="2">
        <f t="shared" ref="B16:F16" si="1">B14+B15</f>
        <v>2858</v>
      </c>
      <c r="C16" s="2">
        <f t="shared" si="1"/>
        <v>1897</v>
      </c>
      <c r="D16" s="7">
        <f t="shared" si="1"/>
        <v>7664</v>
      </c>
      <c r="E16" s="2"/>
      <c r="F16" s="2">
        <f t="shared" si="1"/>
        <v>24979</v>
      </c>
      <c r="G16" s="14">
        <f>G14+G15</f>
        <v>1093</v>
      </c>
      <c r="H16" s="13"/>
      <c r="I16" s="2">
        <f>I14+I15</f>
        <v>1690</v>
      </c>
      <c r="J16" s="4">
        <f t="shared" si="0"/>
        <v>40181</v>
      </c>
    </row>
    <row r="17" spans="1:10" ht="21" x14ac:dyDescent="0.2">
      <c r="A17" s="3" t="s">
        <v>10</v>
      </c>
      <c r="B17" s="4">
        <v>213</v>
      </c>
      <c r="C17" s="4">
        <v>171</v>
      </c>
      <c r="D17" s="4">
        <v>166</v>
      </c>
      <c r="E17" s="4"/>
      <c r="F17" s="4">
        <v>337</v>
      </c>
      <c r="G17" s="12"/>
      <c r="H17" s="13"/>
      <c r="I17" s="4">
        <v>206</v>
      </c>
      <c r="J17" s="4">
        <f t="shared" si="0"/>
        <v>1093</v>
      </c>
    </row>
    <row r="18" spans="1:10" x14ac:dyDescent="0.2">
      <c r="A18" s="1" t="s">
        <v>1</v>
      </c>
      <c r="B18" s="2">
        <f>B16+B17</f>
        <v>3071</v>
      </c>
      <c r="C18" s="2">
        <f>C16+C17</f>
        <v>2068</v>
      </c>
      <c r="D18" s="7">
        <f>D16+D17</f>
        <v>7830</v>
      </c>
      <c r="E18" s="2"/>
      <c r="F18" s="2">
        <f>F16+F17</f>
        <v>25316</v>
      </c>
      <c r="G18" s="14"/>
      <c r="H18" s="13"/>
      <c r="I18" s="2">
        <f>I16+I17</f>
        <v>1896</v>
      </c>
      <c r="J18" s="4">
        <f t="shared" si="0"/>
        <v>40181</v>
      </c>
    </row>
    <row r="19" spans="1:10" ht="21" x14ac:dyDescent="0.2">
      <c r="A19" s="3" t="s">
        <v>11</v>
      </c>
      <c r="B19" s="4">
        <v>320</v>
      </c>
      <c r="C19" s="4">
        <v>155</v>
      </c>
      <c r="D19" s="4">
        <v>818</v>
      </c>
      <c r="E19" s="4"/>
      <c r="F19" s="4">
        <v>603</v>
      </c>
      <c r="G19" s="12"/>
      <c r="H19" s="13"/>
      <c r="I19" s="4"/>
      <c r="J19" s="4">
        <f t="shared" si="0"/>
        <v>1896</v>
      </c>
    </row>
    <row r="20" spans="1:10" x14ac:dyDescent="0.2">
      <c r="A20" s="1" t="s">
        <v>1</v>
      </c>
      <c r="B20" s="7">
        <f>B18+B19</f>
        <v>3391</v>
      </c>
      <c r="C20" s="2">
        <f>C18+C19</f>
        <v>2223</v>
      </c>
      <c r="D20" s="7">
        <f>D18+D19</f>
        <v>8648</v>
      </c>
      <c r="E20" s="2"/>
      <c r="F20" s="2">
        <f>F18+F19</f>
        <v>25919</v>
      </c>
      <c r="G20" s="14"/>
      <c r="H20" s="13"/>
      <c r="I20" s="2"/>
      <c r="J20" s="4">
        <f t="shared" si="0"/>
        <v>40181</v>
      </c>
    </row>
    <row r="21" spans="1:10" ht="21" x14ac:dyDescent="0.2">
      <c r="A21" s="3" t="s">
        <v>22</v>
      </c>
      <c r="B21" s="4">
        <v>1491</v>
      </c>
      <c r="C21" s="4"/>
      <c r="D21" s="4">
        <v>211</v>
      </c>
      <c r="E21" s="4"/>
      <c r="F21" s="4">
        <v>521</v>
      </c>
      <c r="G21" s="12"/>
      <c r="H21" s="13"/>
      <c r="I21" s="4"/>
      <c r="J21" s="4">
        <f t="shared" si="0"/>
        <v>2223</v>
      </c>
    </row>
    <row r="22" spans="1:10" x14ac:dyDescent="0.2">
      <c r="A22" s="1" t="s">
        <v>1</v>
      </c>
      <c r="B22" s="8">
        <f>B20+B21</f>
        <v>4882</v>
      </c>
      <c r="C22" s="4"/>
      <c r="D22" s="8">
        <f>D20+D21</f>
        <v>8859</v>
      </c>
      <c r="E22" s="4"/>
      <c r="F22" s="4">
        <f>F20+F21</f>
        <v>26440</v>
      </c>
      <c r="G22" s="14"/>
      <c r="H22" s="13"/>
      <c r="I22" s="2"/>
      <c r="J22" s="4">
        <f t="shared" si="0"/>
        <v>40181</v>
      </c>
    </row>
    <row r="23" spans="1:10" ht="21" x14ac:dyDescent="0.2">
      <c r="A23" s="3" t="s">
        <v>12</v>
      </c>
      <c r="B23" s="4"/>
      <c r="C23" s="4"/>
      <c r="D23" s="4">
        <v>1839</v>
      </c>
      <c r="E23" s="4"/>
      <c r="F23" s="4">
        <v>3043</v>
      </c>
      <c r="G23" s="17"/>
      <c r="H23" s="18"/>
      <c r="I23" s="4"/>
      <c r="J23" s="4">
        <f t="shared" si="0"/>
        <v>4882</v>
      </c>
    </row>
    <row r="24" spans="1:10" x14ac:dyDescent="0.2">
      <c r="A24" s="1" t="s">
        <v>2</v>
      </c>
      <c r="B24" s="2"/>
      <c r="C24" s="2"/>
      <c r="D24" s="7">
        <f t="shared" ref="D24:F24" si="2">D22+D23</f>
        <v>10698</v>
      </c>
      <c r="E24" s="7"/>
      <c r="F24" s="7">
        <f t="shared" si="2"/>
        <v>29483</v>
      </c>
      <c r="G24" s="14"/>
      <c r="H24" s="13"/>
      <c r="I24" s="2"/>
      <c r="J24" s="4">
        <f>SUM(B24:I24)</f>
        <v>40181</v>
      </c>
    </row>
    <row r="25" spans="1:10" ht="409.6" hidden="1" customHeight="1" x14ac:dyDescent="0.2">
      <c r="J25" s="4">
        <f>SUM(B25:I25)</f>
        <v>0</v>
      </c>
    </row>
    <row r="26" spans="1:10" ht="2.85" customHeight="1" x14ac:dyDescent="0.2">
      <c r="J26" s="4">
        <f>SUM(B26:I26)</f>
        <v>0</v>
      </c>
    </row>
    <row r="27" spans="1:10" ht="19.350000000000001" customHeight="1" x14ac:dyDescent="0.2">
      <c r="A27" s="15" t="s">
        <v>13</v>
      </c>
      <c r="B27" s="16"/>
      <c r="C27" s="16"/>
    </row>
    <row r="28" spans="1:10" ht="1.7" customHeight="1" x14ac:dyDescent="0.2"/>
  </sheetData>
  <mergeCells count="22">
    <mergeCell ref="A1:G1"/>
    <mergeCell ref="A2:G2"/>
    <mergeCell ref="A3:G3"/>
    <mergeCell ref="A4:G4"/>
    <mergeCell ref="A8:G8"/>
    <mergeCell ref="A6:G7"/>
    <mergeCell ref="A9:G9"/>
    <mergeCell ref="A10:G10"/>
    <mergeCell ref="A11:G11"/>
    <mergeCell ref="G13:H13"/>
    <mergeCell ref="G14:H14"/>
    <mergeCell ref="G15:H15"/>
    <mergeCell ref="G16:H16"/>
    <mergeCell ref="A27:C27"/>
    <mergeCell ref="G22:H22"/>
    <mergeCell ref="G23:H23"/>
    <mergeCell ref="G17:H17"/>
    <mergeCell ref="G18:H18"/>
    <mergeCell ref="G19:H19"/>
    <mergeCell ref="G20:H20"/>
    <mergeCell ref="G21:H21"/>
    <mergeCell ref="G24:H24"/>
  </mergeCells>
  <phoneticPr fontId="0" type="noConversion"/>
  <pageMargins left="0.78740157480314965" right="0.78740157480314965" top="0.78740157480314965" bottom="0.78740157480314965" header="0.78740157480314965" footer="0.78740157480314965"/>
  <pageSetup paperSize="9" scale="91" orientation="landscape" r:id="rId1"/>
  <headerFooter alignWithMargins="0">
    <oddFooter>&amp;L&amp;C&amp;R</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0f84bba906045b4af568ee102a52dcb xmlns="e0affd41-4d8c-4ae6-a95f-0286e664d205">
      <Terms xmlns="http://schemas.microsoft.com/office/infopath/2007/PartnerControls">
        <TermInfo xmlns="http://schemas.microsoft.com/office/infopath/2007/PartnerControls">
          <TermName xmlns="http://schemas.microsoft.com/office/infopath/2007/PartnerControls">Z_Unsentenced</TermName>
          <TermId xmlns="http://schemas.microsoft.com/office/infopath/2007/PartnerControls">aea6191a-5e1f-4e42-a7ce-0dbae88f6f66</TermId>
        </TermInfo>
      </Terms>
    </i0f84bba906045b4af568ee102a52dcb>
    <lcf76f155ced4ddcb4097134ff3c332f xmlns="911aaef3-4a3d-4443-b5a6-dd9bb298624f">
      <Terms xmlns="http://schemas.microsoft.com/office/infopath/2007/PartnerControls"/>
    </lcf76f155ced4ddcb4097134ff3c332f>
    <i5ba89ef2f2f4b4389f2a61f8de37b25 xmlns="2d3e4d8c-86b1-4eee-8356-b02c606ab54c">
      <Terms xmlns="http://schemas.microsoft.com/office/infopath/2007/PartnerControls">
        <TermInfo xmlns="http://schemas.microsoft.com/office/infopath/2007/PartnerControls">
          <TermName xmlns="http://schemas.microsoft.com/office/infopath/2007/PartnerControls">Victorian Electoral Commission</TermName>
          <TermId xmlns="http://schemas.microsoft.com/office/infopath/2007/PartnerControls">80f02476-18e5-44b8-b6bf-9dffda064e6e</TermId>
        </TermInfo>
      </Terms>
    </i5ba89ef2f2f4b4389f2a61f8de37b25>
    <aa6d6a01bb12402aa2b6ef18fbfe029d xmlns="2d3e4d8c-86b1-4eee-8356-b02c606ab54c">
      <Terms xmlns="http://schemas.microsoft.com/office/infopath/2007/PartnerControls"/>
    </aa6d6a01bb12402aa2b6ef18fbfe029d>
    <f94e959ca20d4468815e4662d892c7ce xmlns="2d3e4d8c-86b1-4eee-8356-b02c606ab54c">
      <Terms xmlns="http://schemas.microsoft.com/office/infopath/2007/PartnerControls"/>
    </f94e959ca20d4468815e4662d892c7ce>
    <TaxCatchAll xmlns="2d3e4d8c-86b1-4eee-8356-b02c606ab54c">
      <Value>1</Value>
      <Value>7</Value>
    </TaxCatchAll>
    <TaxKeywordTaxHTField xmlns="2d3e4d8c-86b1-4eee-8356-b02c606ab54c">
      <Terms xmlns="http://schemas.microsoft.com/office/infopath/2007/PartnerControls"/>
    </TaxKeywordTaxHTField>
    <_dlc_DocIdUrl xmlns="2d3e4d8c-86b1-4eee-8356-b02c606ab54c">
      <Url>https://vec365.sharepoint.com/sites/eportal-005/_layouts/15/DocIdRedir.aspx?ID=EPORTAL005-1252291003-1933</Url>
      <Description>EPORTAL005-1252291003-1933</Description>
    </_dlc_DocIdUrl>
    <_dlc_DocId xmlns="2d3e4d8c-86b1-4eee-8356-b02c606ab54c">EPORTAL005-1252291003-1933</_dlc_DocId>
  </documentManagement>
</p:properties>
</file>

<file path=customXml/item3.xml><?xml version="1.0" encoding="utf-8"?>
<LongProperties xmlns="http://schemas.microsoft.com/office/2006/metadata/longProperties"/>
</file>

<file path=customXml/item4.xml><?xml version="1.0" encoding="utf-8"?>
<?mso-contentType ?>
<SharedContentType xmlns="Microsoft.SharePoint.Taxonomy.ContentTypeSync" SourceId="7d918a52-aad2-4b01-b024-1c3610e8c12d" ContentTypeId="0x010100F48EF307B9BDE94FAD2E991BF2724B3701"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ct:contentTypeSchema xmlns:ct="http://schemas.microsoft.com/office/2006/metadata/contentType" xmlns:ma="http://schemas.microsoft.com/office/2006/metadata/properties/metaAttributes" ct:_="" ma:_="" ma:contentTypeName="VEC Document" ma:contentTypeID="0x010100F48EF307B9BDE94FAD2E991BF2724B3701001448A02634C0AB46B43FC6460723380A" ma:contentTypeVersion="9403" ma:contentTypeDescription="A base content type created that contains columns that all documents managed in the system must include." ma:contentTypeScope="" ma:versionID="e4ca6b368a6b8d9c5c42d26f2c1b078d">
  <xsd:schema xmlns:xsd="http://www.w3.org/2001/XMLSchema" xmlns:xs="http://www.w3.org/2001/XMLSchema" xmlns:p="http://schemas.microsoft.com/office/2006/metadata/properties" xmlns:ns2="2d3e4d8c-86b1-4eee-8356-b02c606ab54c" xmlns:ns3="e0affd41-4d8c-4ae6-a95f-0286e664d205" xmlns:ns4="911aaef3-4a3d-4443-b5a6-dd9bb298624f" targetNamespace="http://schemas.microsoft.com/office/2006/metadata/properties" ma:root="true" ma:fieldsID="c7e46509ff84dc02c423df6d41726b6d" ns2:_="" ns3:_="" ns4:_="">
    <xsd:import namespace="2d3e4d8c-86b1-4eee-8356-b02c606ab54c"/>
    <xsd:import namespace="e0affd41-4d8c-4ae6-a95f-0286e664d205"/>
    <xsd:import namespace="911aaef3-4a3d-4443-b5a6-dd9bb298624f"/>
    <xsd:element name="properties">
      <xsd:complexType>
        <xsd:sequence>
          <xsd:element name="documentManagement">
            <xsd:complexType>
              <xsd:all>
                <xsd:element ref="ns2:f94e959ca20d4468815e4662d892c7ce" minOccurs="0"/>
                <xsd:element ref="ns2:TaxCatchAll" minOccurs="0"/>
                <xsd:element ref="ns2:TaxCatchAllLabel" minOccurs="0"/>
                <xsd:element ref="ns2:aa6d6a01bb12402aa2b6ef18fbfe029d" minOccurs="0"/>
                <xsd:element ref="ns2:TaxKeywordTaxHTField" minOccurs="0"/>
                <xsd:element ref="ns2:_dlc_DocId" minOccurs="0"/>
                <xsd:element ref="ns2:_dlc_DocIdUrl" minOccurs="0"/>
                <xsd:element ref="ns2:_dlc_DocIdPersistId" minOccurs="0"/>
                <xsd:element ref="ns2:i5ba89ef2f2f4b4389f2a61f8de37b25" minOccurs="0"/>
                <xsd:element ref="ns3:i0f84bba906045b4af568ee102a52dcb" minOccurs="0"/>
                <xsd:element ref="ns3:RecordsRelated" minOccurs="0"/>
                <xsd:element ref="ns4:MediaServiceMetadata" minOccurs="0"/>
                <xsd:element ref="ns4:MediaServiceFastMetadata" minOccurs="0"/>
                <xsd:element ref="ns4:MediaServiceAutoKeyPoints" minOccurs="0"/>
                <xsd:element ref="ns4:MediaServiceKeyPoints" minOccurs="0"/>
                <xsd:element ref="ns4:lcf76f155ced4ddcb4097134ff3c332f" minOccurs="0"/>
                <xsd:element ref="ns4:MediaServiceSearchProperties" minOccurs="0"/>
                <xsd:element ref="ns4:MediaServiceOCR" minOccurs="0"/>
                <xsd:element ref="ns4:MediaServiceGenerationTime" minOccurs="0"/>
                <xsd:element ref="ns4: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3e4d8c-86b1-4eee-8356-b02c606ab54c" elementFormDefault="qualified">
    <xsd:import namespace="http://schemas.microsoft.com/office/2006/documentManagement/types"/>
    <xsd:import namespace="http://schemas.microsoft.com/office/infopath/2007/PartnerControls"/>
    <xsd:element name="f94e959ca20d4468815e4662d892c7ce" ma:index="8" nillable="true" ma:taxonomy="true" ma:internalName="f94e959ca20d4468815e4662d892c7ce" ma:taxonomyFieldName="Document_x0020_Type" ma:displayName="Document Type" ma:default="" ma:fieldId="{f94e959c-a20d-4468-815e-4662d892c7ce}" ma:sspId="7d918a52-aad2-4b01-b024-1c3610e8c12d" ma:termSetId="d61e6523-6ba4-473a-9228-bc38516de5dc"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152a4b3-aea4-4c2e-8003-92ab71be665e}" ma:internalName="TaxCatchAll" ma:showField="CatchAllData" ma:web="e0affd41-4d8c-4ae6-a95f-0286e664d20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152a4b3-aea4-4c2e-8003-92ab71be665e}" ma:internalName="TaxCatchAllLabel" ma:readOnly="true" ma:showField="CatchAllDataLabel" ma:web="e0affd41-4d8c-4ae6-a95f-0286e664d205">
      <xsd:complexType>
        <xsd:complexContent>
          <xsd:extension base="dms:MultiChoiceLookup">
            <xsd:sequence>
              <xsd:element name="Value" type="dms:Lookup" maxOccurs="unbounded" minOccurs="0" nillable="true"/>
            </xsd:sequence>
          </xsd:extension>
        </xsd:complexContent>
      </xsd:complexType>
    </xsd:element>
    <xsd:element name="aa6d6a01bb12402aa2b6ef18fbfe029d" ma:index="12" nillable="true" ma:taxonomy="true" ma:internalName="aa6d6a01bb12402aa2b6ef18fbfe029d" ma:taxonomyFieldName="Records_x0020_Category" ma:displayName="Records Category" ma:default="" ma:fieldId="{aa6d6a01-bb12-402a-a2b6-ef18fbfe029d}" ma:sspId="7d918a52-aad2-4b01-b024-1c3610e8c12d" ma:termSetId="092e8099-97e5-49d3-8fdf-5678b689c291"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7d918a52-aad2-4b01-b024-1c3610e8c12d" ma:termSetId="00000000-0000-0000-0000-000000000000" ma:anchorId="00000000-0000-0000-0000-000000000000" ma:open="true" ma:isKeyword="tru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i5ba89ef2f2f4b4389f2a61f8de37b25" ma:index="19" nillable="true" ma:taxonomy="true" ma:internalName="i5ba89ef2f2f4b4389f2a61f8de37b25" ma:taxonomyFieldName="Agency" ma:displayName="Agency" ma:default="1;#Victorian Electoral Commission|80f02476-18e5-44b8-b6bf-9dffda064e6e" ma:fieldId="{25ba89ef-2f2f-4b43-89f2-a61f8de37b25}" ma:sspId="7d918a52-aad2-4b01-b024-1c3610e8c12d" ma:termSetId="2146153f-5391-4dee-a3f2-da48956958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affd41-4d8c-4ae6-a95f-0286e664d205" elementFormDefault="qualified">
    <xsd:import namespace="http://schemas.microsoft.com/office/2006/documentManagement/types"/>
    <xsd:import namespace="http://schemas.microsoft.com/office/infopath/2007/PartnerControls"/>
    <xsd:element name="i0f84bba906045b4af568ee102a52dcb" ma:index="22" nillable="true" ma:taxonomy="true" ma:internalName="i0f84bba906045b4af568ee102a52dcb" ma:taxonomyFieldName="RevIMBCS" ma:displayName="VEC_RND" ma:indexed="true" ma:default="7;#Z_Unsentenced|aea6191a-5e1f-4e42-a7ce-0dbae88f6f66" ma:fieldId="{20f84bba-9060-45b4-af56-8ee102a52dcb}" ma:sspId="7d918a52-aad2-4b01-b024-1c3610e8c12d" ma:termSetId="3fe2ac9c-3c1e-4f24-b6d8-90407172067b" ma:anchorId="52649fa9-685a-4409-b3f4-8580e93164d3" ma:open="false" ma:isKeyword="false">
      <xsd:complexType>
        <xsd:sequence>
          <xsd:element ref="pc:Terms" minOccurs="0" maxOccurs="1"/>
        </xsd:sequence>
      </xsd:complexType>
    </xsd:element>
    <xsd:element name="RecordsRelated" ma:index="23" nillable="true" ma:displayName="Related Records" ma:internalName="RecordsRelated" ma:readOnly="true">
      <xsd:simpleType>
        <xsd:restriction base="dms:Note"/>
      </xsd:simpleType>
    </xsd:element>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1aaef3-4a3d-4443-b5a6-dd9bb298624f"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7d918a52-aad2-4b01-b024-1c3610e8c12d" ma:termSetId="09814cd3-568e-fe90-9814-8d621ff8fb84" ma:anchorId="fba54fb3-c3e1-fe81-a776-ca4b69148c4d" ma:open="true" ma:isKeyword="false">
      <xsd:complexType>
        <xsd:sequence>
          <xsd:element ref="pc:Terms" minOccurs="0" maxOccurs="1"/>
        </xsd:sequence>
      </xsd:complexType>
    </xsd:element>
    <xsd:element name="MediaServiceSearchProperties" ma:index="30" nillable="true" ma:displayName="MediaServiceSearchProperties" ma:hidden="true" ma:internalName="MediaServiceSearchProperties" ma:readOnly="true">
      <xsd:simpleType>
        <xsd:restriction base="dms:Note"/>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6AA7ED-8742-4125-9DB1-D50DA555626E}">
  <ds:schemaRefs>
    <ds:schemaRef ds:uri="http://schemas.microsoft.com/sharepoint/v3/contenttype/forms"/>
  </ds:schemaRefs>
</ds:datastoreItem>
</file>

<file path=customXml/itemProps2.xml><?xml version="1.0" encoding="utf-8"?>
<ds:datastoreItem xmlns:ds="http://schemas.openxmlformats.org/officeDocument/2006/customXml" ds:itemID="{C265F16E-A664-4A6E-B87D-03D4CD36E35F}">
  <ds:schemaRefs>
    <ds:schemaRef ds:uri="http://schemas.microsoft.com/office/2006/documentManagement/types"/>
    <ds:schemaRef ds:uri="http://purl.org/dc/dcmitype/"/>
    <ds:schemaRef ds:uri="http://purl.org/dc/elements/1.1/"/>
    <ds:schemaRef ds:uri="http://schemas.openxmlformats.org/package/2006/metadata/core-properties"/>
    <ds:schemaRef ds:uri="2d3e4d8c-86b1-4eee-8356-b02c606ab54c"/>
    <ds:schemaRef ds:uri="http://www.w3.org/XML/1998/namespace"/>
    <ds:schemaRef ds:uri="http://schemas.microsoft.com/office/infopath/2007/PartnerControls"/>
    <ds:schemaRef ds:uri="http://purl.org/dc/terms/"/>
    <ds:schemaRef ds:uri="911aaef3-4a3d-4443-b5a6-dd9bb298624f"/>
    <ds:schemaRef ds:uri="e0affd41-4d8c-4ae6-a95f-0286e664d205"/>
    <ds:schemaRef ds:uri="http://schemas.microsoft.com/office/2006/metadata/properties"/>
  </ds:schemaRefs>
</ds:datastoreItem>
</file>

<file path=customXml/itemProps3.xml><?xml version="1.0" encoding="utf-8"?>
<ds:datastoreItem xmlns:ds="http://schemas.openxmlformats.org/officeDocument/2006/customXml" ds:itemID="{D450A613-C3FE-46B5-9C85-34380EB39813}">
  <ds:schemaRefs>
    <ds:schemaRef ds:uri="http://schemas.microsoft.com/office/2006/metadata/longProperties"/>
  </ds:schemaRefs>
</ds:datastoreItem>
</file>

<file path=customXml/itemProps4.xml><?xml version="1.0" encoding="utf-8"?>
<ds:datastoreItem xmlns:ds="http://schemas.openxmlformats.org/officeDocument/2006/customXml" ds:itemID="{44C6DB29-BD8B-4405-A784-4308D7A6F622}">
  <ds:schemaRefs>
    <ds:schemaRef ds:uri="Microsoft.SharePoint.Taxonomy.ContentTypeSync"/>
  </ds:schemaRefs>
</ds:datastoreItem>
</file>

<file path=customXml/itemProps5.xml><?xml version="1.0" encoding="utf-8"?>
<ds:datastoreItem xmlns:ds="http://schemas.openxmlformats.org/officeDocument/2006/customXml" ds:itemID="{D124839E-EFAD-4DC7-87DA-BDF7442A7096}">
  <ds:schemaRefs>
    <ds:schemaRef ds:uri="http://schemas.microsoft.com/sharepoint/events"/>
  </ds:schemaRefs>
</ds:datastoreItem>
</file>

<file path=customXml/itemProps6.xml><?xml version="1.0" encoding="utf-8"?>
<ds:datastoreItem xmlns:ds="http://schemas.openxmlformats.org/officeDocument/2006/customXml" ds:itemID="{97D52190-759C-46AB-9BCB-25B86249EB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3e4d8c-86b1-4eee-8356-b02c606ab54c"/>
    <ds:schemaRef ds:uri="e0affd41-4d8c-4ae6-a95f-0286e664d205"/>
    <ds:schemaRef ds:uri="911aaef3-4a3d-4443-b5a6-dd9bb2986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Results-DistributionPreferentia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2023-04-03T05:29:46Z</dcterms:created>
  <dcterms:modified xsi:type="dcterms:W3CDTF">2023-05-29T03:47:23Z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EPORTAL005-1252291003-1884</vt:lpwstr>
  </property>
  <property fmtid="{D5CDD505-2E9C-101B-9397-08002B2CF9AE}" pid="3" name="_dlc_DocIdItemGuid">
    <vt:lpwstr>1ccda46d-cd70-4f3d-897d-76f7850a73ea</vt:lpwstr>
  </property>
  <property fmtid="{D5CDD505-2E9C-101B-9397-08002B2CF9AE}" pid="4" name="_dlc_DocIdUrl">
    <vt:lpwstr>https://vec365.sharepoint.com/sites/eportal-005/_layouts/15/DocIdRedir.aspx?ID=EPORTAL005-1252291003-1884, EPORTAL005-1252291003-1884</vt:lpwstr>
  </property>
  <property fmtid="{D5CDD505-2E9C-101B-9397-08002B2CF9AE}" pid="5" name="TaxKeyword">
    <vt:lpwstr/>
  </property>
  <property fmtid="{D5CDD505-2E9C-101B-9397-08002B2CF9AE}" pid="6" name="Records Category">
    <vt:lpwstr/>
  </property>
  <property fmtid="{D5CDD505-2E9C-101B-9397-08002B2CF9AE}" pid="7" name="RevIMBCS">
    <vt:lpwstr>7;#Z_Unsentenced|aea6191a-5e1f-4e42-a7ce-0dbae88f6f66</vt:lpwstr>
  </property>
  <property fmtid="{D5CDD505-2E9C-101B-9397-08002B2CF9AE}" pid="8" name="Document Type">
    <vt:lpwstr/>
  </property>
  <property fmtid="{D5CDD505-2E9C-101B-9397-08002B2CF9AE}" pid="9" name="Agency">
    <vt:lpwstr>1;#Victorian Electoral Commission|80f02476-18e5-44b8-b6bf-9dffda064e6e</vt:lpwstr>
  </property>
  <property fmtid="{D5CDD505-2E9C-101B-9397-08002B2CF9AE}" pid="10" name="ContentTypeId">
    <vt:lpwstr>0x010100F48EF307B9BDE94FAD2E991BF2724B3701001448A02634C0AB46B43FC6460723380A</vt:lpwstr>
  </property>
  <property fmtid="{D5CDD505-2E9C-101B-9397-08002B2CF9AE}" pid="11" name="oebf8776aeef45c2ac52031d8b3a3a05">
    <vt:lpwstr/>
  </property>
  <property fmtid="{D5CDD505-2E9C-101B-9397-08002B2CF9AE}" pid="12" name="n313aaee84f34c5181c1bf8429be1e14">
    <vt:lpwstr/>
  </property>
  <property fmtid="{D5CDD505-2E9C-101B-9397-08002B2CF9AE}" pid="13" name="MediaServiceImageTags">
    <vt:lpwstr/>
  </property>
  <property fmtid="{D5CDD505-2E9C-101B-9397-08002B2CF9AE}" pid="14" name="g27cbe6a8534470090c2084bae4d830a">
    <vt:lpwstr/>
  </property>
  <property fmtid="{D5CDD505-2E9C-101B-9397-08002B2CF9AE}" pid="15" name="k8ac677a5b284ae9b558dfebc9dd44ba">
    <vt:lpwstr/>
  </property>
  <property fmtid="{D5CDD505-2E9C-101B-9397-08002B2CF9AE}" pid="16" name="Council">
    <vt:lpwstr/>
  </property>
  <property fmtid="{D5CDD505-2E9C-101B-9397-08002B2CF9AE}" pid="17" name="SubmissionStage">
    <vt:lpwstr/>
  </property>
  <property fmtid="{D5CDD505-2E9C-101B-9397-08002B2CF9AE}" pid="18" name="Disposition">
    <vt:lpwstr/>
  </property>
  <property fmtid="{D5CDD505-2E9C-101B-9397-08002B2CF9AE}" pid="19" name="CategoryOfComplaint">
    <vt:lpwstr/>
  </property>
</Properties>
</file>