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defaultThemeVersion="166925"/>
  <xr:revisionPtr revIDLastSave="6" documentId="8_{5152B937-9A2C-4EAF-A21D-63FD853E79A0}" xr6:coauthVersionLast="45" xr6:coauthVersionMax="47" xr10:uidLastSave="{BF479A7B-2361-447E-B8FD-A72347340792}"/>
  <bookViews>
    <workbookView xWindow="-120" yWindow="-120" windowWidth="29040" windowHeight="15840" xr2:uid="{00000000-000D-0000-FFFF-FFFF00000000}"/>
  </bookViews>
  <sheets>
    <sheet name="Results-DistributionPreferentia" sheetId="1" r:id="rId1"/>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8" i="1" l="1"/>
  <c r="L27" i="1"/>
  <c r="J27" i="1"/>
  <c r="I27" i="1"/>
</calcChain>
</file>

<file path=xl/sharedStrings.xml><?xml version="1.0" encoding="utf-8"?>
<sst xmlns="http://schemas.openxmlformats.org/spreadsheetml/2006/main" count="34" uniqueCount="29">
  <si>
    <t>Candidates Names (in ballot paper order)</t>
  </si>
  <si>
    <t>Progressive Total</t>
  </si>
  <si>
    <t>FINAL TOTAL</t>
  </si>
  <si>
    <t>State Election 2022</t>
  </si>
  <si>
    <t>Brighton District</t>
  </si>
  <si>
    <t>Total Valid first preference votes polled for all candidates 41196</t>
  </si>
  <si>
    <t>Number of votes required to constitute an absolute majority on first count 20599</t>
  </si>
  <si>
    <t>Number of informal votes 1786</t>
  </si>
  <si>
    <t>FREDERICO, Felicity</t>
  </si>
  <si>
    <t>CRAWFORD, Louise</t>
  </si>
  <si>
    <t>CASLEY, John Tiger</t>
  </si>
  <si>
    <t>TOTAL</t>
  </si>
  <si>
    <t>Total first preference votes recorded for each candidate</t>
  </si>
  <si>
    <t>Transfer of 211 ballot papers of TIMMS, Allan L. (1st excluded candidate)</t>
  </si>
  <si>
    <t>Transfer of 262 ballot papers of CASLEY, John Tiger (2nd excluded candidate)</t>
  </si>
  <si>
    <t>Transfer of 701 ballot papers of SCIOLA, Nick (3rd excluded candidate)</t>
  </si>
  <si>
    <t>Transfer of 936 ballot papers of WALKER, Alicia (4th excluded candidate)</t>
  </si>
  <si>
    <t>Transfer of 1308 ballot papers of GIBSON, Sally (5th excluded candidate)</t>
  </si>
  <si>
    <t>Transfer of 4427 ballot papers of FREDERICO, Felicity (6th excluded candidate)</t>
  </si>
  <si>
    <t>Name of Elected Candidate: NEWBURY, James</t>
  </si>
  <si>
    <t>Transfer of 8616 ballot papers of DEKIERE, Sarah (7th excluded candidate)</t>
  </si>
  <si>
    <t>TIMMS, 
Allan L.</t>
  </si>
  <si>
    <t>SCIOLA, 
Nick</t>
  </si>
  <si>
    <t>DEKIERE, 
Sarah</t>
  </si>
  <si>
    <t>GIBSON, 
Sally</t>
  </si>
  <si>
    <t>WALKER, 
Alicia</t>
  </si>
  <si>
    <t>NEWBURY, 
James</t>
  </si>
  <si>
    <t>Indicative Distribution of Preference Votes</t>
  </si>
  <si>
    <r>
      <t xml:space="preserve">Disclaimer: </t>
    </r>
    <r>
      <rPr>
        <sz val="9"/>
        <color rgb="FF000000"/>
        <rFont val="Tahoma"/>
        <family val="2"/>
      </rPr>
      <t>This distribution was calculated after the 2022 State election for information purposes only. As the successful candidate achieved an absolute majority before all or any preferences were distributed, this count shows how all preferences would have flowed down to the final two candidates. This distribution has no bearing on the election result. For official results, please refer to vec.vic.gov.au/election2022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</si>
</sst>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Arial"/>
    </font>
    <font>
      <sz val="20"/>
      <color indexed="10"/>
      <name val="Tahoma"/>
      <family val="2"/>
    </font>
    <font>
      <sz val="8"/>
      <color indexed="8"/>
      <name val="Tahoma"/>
      <family val="2"/>
    </font>
    <font>
      <b/>
      <sz val="14"/>
      <color indexed="8"/>
      <name val="Tahoma"/>
      <family val="2"/>
    </font>
    <font>
      <b/>
      <sz val="11.95"/>
      <color indexed="8"/>
      <name val="Tahoma"/>
      <family val="2"/>
    </font>
    <font>
      <sz val="10"/>
      <color indexed="8"/>
      <name val="Tahoma"/>
      <family val="2"/>
    </font>
    <font>
      <b/>
      <sz val="10"/>
      <color indexed="8"/>
      <name val="Arial"/>
      <family val="2"/>
    </font>
    <font>
      <b/>
      <sz val="9"/>
      <color indexed="8"/>
      <name val="Tahoma"/>
      <family val="2"/>
    </font>
    <font>
      <sz val="9"/>
      <color rgb="FF000000"/>
      <name val="Tahoma"/>
      <family val="2"/>
    </font>
  </fonts>
  <fills count="2">
    <fill>
      <patternFill patternType="none"/>
    </fill>
    <fill>
      <patternFill patternType="gray125"/>
    </fill>
  </fills>
  <borders count="4">
    <border>
      <left/>
      <right/>
      <top/>
      <bottom/>
      <diagonal/>
    </border>
    <border>
      <left style="thin">
        <color indexed="11"/>
      </left>
      <right style="thin">
        <color indexed="11"/>
      </right>
      <top style="thin">
        <color indexed="11"/>
      </top>
      <bottom style="thin">
        <color indexed="11"/>
      </bottom>
      <diagonal/>
    </border>
    <border>
      <left/>
      <right style="thin">
        <color indexed="11"/>
      </right>
      <top style="thin">
        <color indexed="11"/>
      </top>
      <bottom style="thin">
        <color indexed="11"/>
      </bottom>
      <diagonal/>
    </border>
    <border>
      <left style="thin">
        <color indexed="11"/>
      </left>
      <right/>
      <top style="thin">
        <color indexed="11"/>
      </top>
      <bottom style="thin">
        <color indexed="11"/>
      </bottom>
      <diagonal/>
    </border>
  </borders>
  <cellStyleXfs count="1">
    <xf numFmtId="0" fontId="0" fillId="0" borderId="0"/>
  </cellStyleXfs>
  <cellXfs count="20">
    <xf numFmtId="0" fontId="0" fillId="0" borderId="0" xfId="0"/>
    <xf numFmtId="0" fontId="2" fillId="0" borderId="1" xfId="0" applyFont="1" applyBorder="1" applyAlignment="1" applyProtection="1">
      <alignment horizontal="left" wrapText="1" readingOrder="1"/>
      <protection locked="0"/>
    </xf>
    <xf numFmtId="0" fontId="2" fillId="0" borderId="1" xfId="0" applyFont="1" applyBorder="1" applyAlignment="1" applyProtection="1">
      <alignment horizontal="center" wrapText="1" readingOrder="1"/>
      <protection locked="0"/>
    </xf>
    <xf numFmtId="0" fontId="2" fillId="0" borderId="1" xfId="0" applyFont="1" applyBorder="1" applyAlignment="1" applyProtection="1">
      <alignment horizontal="left" vertical="center" wrapText="1" readingOrder="1"/>
      <protection locked="0"/>
    </xf>
    <xf numFmtId="0" fontId="2" fillId="0" borderId="1" xfId="0" applyFont="1" applyBorder="1" applyAlignment="1" applyProtection="1">
      <alignment horizontal="center" vertical="center" wrapText="1" readingOrder="1"/>
      <protection locked="0"/>
    </xf>
    <xf numFmtId="0" fontId="0" fillId="0" borderId="0" xfId="0"/>
    <xf numFmtId="0" fontId="4" fillId="0" borderId="0" xfId="0" applyFont="1" applyAlignment="1" applyProtection="1">
      <alignment vertical="top" wrapText="1" readingOrder="1"/>
      <protection locked="0"/>
    </xf>
    <xf numFmtId="0" fontId="2" fillId="0" borderId="1" xfId="0" applyFont="1" applyBorder="1" applyAlignment="1" applyProtection="1">
      <alignment horizontal="center" vertical="center" wrapText="1" readingOrder="1"/>
      <protection locked="0"/>
    </xf>
    <xf numFmtId="0" fontId="0" fillId="0" borderId="2" xfId="0" applyBorder="1" applyAlignment="1" applyProtection="1">
      <alignment vertical="top" wrapText="1"/>
      <protection locked="0"/>
    </xf>
    <xf numFmtId="0" fontId="2" fillId="0" borderId="1" xfId="0" applyFont="1" applyBorder="1" applyAlignment="1" applyProtection="1">
      <alignment horizontal="center" wrapText="1" readingOrder="1"/>
      <protection locked="0"/>
    </xf>
    <xf numFmtId="0" fontId="6" fillId="0" borderId="0" xfId="0" applyFont="1" applyAlignment="1" applyProtection="1">
      <alignment vertical="top" wrapText="1" readingOrder="1"/>
      <protection locked="0"/>
    </xf>
    <xf numFmtId="0" fontId="0" fillId="0" borderId="0" xfId="0"/>
    <xf numFmtId="0" fontId="2" fillId="0" borderId="3" xfId="0" applyFont="1" applyBorder="1" applyAlignment="1" applyProtection="1">
      <alignment horizontal="center" vertical="center" wrapText="1" readingOrder="1"/>
      <protection locked="0"/>
    </xf>
    <xf numFmtId="0" fontId="2" fillId="0" borderId="2" xfId="0" applyFont="1" applyBorder="1" applyAlignment="1" applyProtection="1">
      <alignment horizontal="center" vertical="center" wrapText="1" readingOrder="1"/>
      <protection locked="0"/>
    </xf>
    <xf numFmtId="0" fontId="5" fillId="0" borderId="0" xfId="0" applyFont="1" applyAlignment="1" applyProtection="1">
      <alignment vertical="top" wrapText="1" readingOrder="1"/>
      <protection locked="0"/>
    </xf>
    <xf numFmtId="0" fontId="1" fillId="0" borderId="0" xfId="0" applyFont="1" applyAlignment="1" applyProtection="1">
      <alignment vertical="top" wrapText="1" readingOrder="1"/>
      <protection locked="0"/>
    </xf>
    <xf numFmtId="0" fontId="2" fillId="0" borderId="0" xfId="0" applyFont="1" applyAlignment="1" applyProtection="1">
      <alignment vertical="top" wrapText="1" readingOrder="1"/>
      <protection locked="0"/>
    </xf>
    <xf numFmtId="0" fontId="3" fillId="0" borderId="0" xfId="0" applyFont="1" applyAlignment="1" applyProtection="1">
      <alignment vertical="top" wrapText="1" readingOrder="1"/>
      <protection locked="0"/>
    </xf>
    <xf numFmtId="0" fontId="4" fillId="0" borderId="0" xfId="0" applyFont="1" applyAlignment="1" applyProtection="1">
      <alignment vertical="top" wrapText="1" readingOrder="1"/>
      <protection locked="0"/>
    </xf>
    <xf numFmtId="0" fontId="7" fillId="0" borderId="0" xfId="0" applyFont="1" applyAlignment="1" applyProtection="1">
      <alignment horizontal="left" vertical="top" wrapText="1" readingOrder="1"/>
      <protection locked="0"/>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4682B4"/>
      <rgbColor rgb="00D3D3D3"/>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13</xdr:row>
      <xdr:rowOff>0</xdr:rowOff>
    </xdr:from>
    <xdr:to>
      <xdr:col>8</xdr:col>
      <xdr:colOff>714376</xdr:colOff>
      <xdr:row>24</xdr:row>
      <xdr:rowOff>90194</xdr:rowOff>
    </xdr:to>
    <xdr:sp macro="" textlink="">
      <xdr:nvSpPr>
        <xdr:cNvPr id="2" name="TextBox 1">
          <a:extLst>
            <a:ext uri="{FF2B5EF4-FFF2-40B4-BE49-F238E27FC236}">
              <a16:creationId xmlns:a16="http://schemas.microsoft.com/office/drawing/2014/main" id="{AFE1EEAF-0306-4881-81DC-B1662CFFE8F1}"/>
            </a:ext>
          </a:extLst>
        </xdr:cNvPr>
        <xdr:cNvSpPr txBox="1"/>
      </xdr:nvSpPr>
      <xdr:spPr>
        <a:xfrm rot="19073958">
          <a:off x="2790825" y="3267075"/>
          <a:ext cx="5848351" cy="2395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6600">
              <a:solidFill>
                <a:schemeClr val="bg1">
                  <a:lumMod val="75000"/>
                  <a:alpha val="30000"/>
                </a:schemeClr>
              </a:solidFill>
              <a:latin typeface="Arial" panose="020B0604020202020204" pitchFamily="34" charset="0"/>
              <a:cs typeface="Arial" panose="020B0604020202020204" pitchFamily="34" charset="0"/>
            </a:rPr>
            <a:t>For</a:t>
          </a:r>
          <a:r>
            <a:rPr lang="en-AU" sz="6600" baseline="0">
              <a:solidFill>
                <a:schemeClr val="bg1">
                  <a:lumMod val="75000"/>
                  <a:alpha val="30000"/>
                </a:schemeClr>
              </a:solidFill>
              <a:latin typeface="Arial" panose="020B0604020202020204" pitchFamily="34" charset="0"/>
              <a:cs typeface="Arial" panose="020B0604020202020204" pitchFamily="34" charset="0"/>
            </a:rPr>
            <a:t> information </a:t>
          </a:r>
        </a:p>
        <a:p>
          <a:pPr algn="ctr"/>
          <a:r>
            <a:rPr lang="en-AU" sz="6600" baseline="0">
              <a:solidFill>
                <a:schemeClr val="bg1">
                  <a:lumMod val="75000"/>
                  <a:alpha val="30000"/>
                </a:schemeClr>
              </a:solidFill>
              <a:latin typeface="Arial" panose="020B0604020202020204" pitchFamily="34" charset="0"/>
              <a:cs typeface="Arial" panose="020B0604020202020204" pitchFamily="34" charset="0"/>
            </a:rPr>
            <a:t>purposes only</a:t>
          </a:r>
          <a:endParaRPr lang="en-AU" sz="6600">
            <a:solidFill>
              <a:schemeClr val="bg1">
                <a:lumMod val="75000"/>
                <a:alpha val="30000"/>
              </a:schemeClr>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2"/>
  <sheetViews>
    <sheetView showGridLines="0" tabSelected="1" zoomScaleNormal="100" workbookViewId="0">
      <selection activeCell="B14" sqref="B14"/>
    </sheetView>
  </sheetViews>
  <sheetFormatPr defaultRowHeight="12.75" x14ac:dyDescent="0.2"/>
  <cols>
    <col min="1" max="1" width="41.85546875" customWidth="1"/>
    <col min="2" max="6" width="12.85546875" customWidth="1"/>
    <col min="7" max="7" width="9.5703125" customWidth="1"/>
    <col min="8" max="8" width="3.140625" customWidth="1"/>
    <col min="9" max="12" width="12.85546875" customWidth="1"/>
  </cols>
  <sheetData>
    <row r="1" spans="1:12" ht="31.35" customHeight="1" x14ac:dyDescent="0.2">
      <c r="A1" s="15" t="s">
        <v>27</v>
      </c>
      <c r="B1" s="11"/>
      <c r="C1" s="11"/>
      <c r="D1" s="11"/>
      <c r="E1" s="11"/>
      <c r="F1" s="11"/>
      <c r="G1" s="11"/>
    </row>
    <row r="2" spans="1:12" ht="17.100000000000001" customHeight="1" x14ac:dyDescent="0.2">
      <c r="A2" s="16"/>
      <c r="B2" s="11"/>
      <c r="C2" s="11"/>
      <c r="D2" s="11"/>
      <c r="E2" s="11"/>
      <c r="F2" s="11"/>
      <c r="G2" s="11"/>
    </row>
    <row r="3" spans="1:12" ht="23.1" customHeight="1" x14ac:dyDescent="0.2">
      <c r="A3" s="17" t="s">
        <v>3</v>
      </c>
      <c r="B3" s="11"/>
      <c r="C3" s="11"/>
      <c r="D3" s="11"/>
      <c r="E3" s="11"/>
      <c r="F3" s="11"/>
      <c r="G3" s="11"/>
    </row>
    <row r="4" spans="1:12" ht="19.350000000000001" customHeight="1" x14ac:dyDescent="0.2">
      <c r="A4" s="18" t="s">
        <v>4</v>
      </c>
      <c r="B4" s="11"/>
      <c r="C4" s="11"/>
      <c r="D4" s="11"/>
      <c r="E4" s="11"/>
      <c r="F4" s="11"/>
      <c r="G4" s="11"/>
    </row>
    <row r="5" spans="1:12" s="5" customFormat="1" ht="19.350000000000001" customHeight="1" x14ac:dyDescent="0.2">
      <c r="A5" s="6"/>
    </row>
    <row r="6" spans="1:12" s="5" customFormat="1" ht="19.350000000000001" customHeight="1" x14ac:dyDescent="0.2">
      <c r="A6" s="19" t="s">
        <v>28</v>
      </c>
      <c r="B6" s="19"/>
      <c r="C6" s="19"/>
      <c r="D6" s="19"/>
      <c r="E6" s="19"/>
      <c r="F6" s="19"/>
      <c r="G6" s="19"/>
    </row>
    <row r="7" spans="1:12" s="5" customFormat="1" ht="19.350000000000001" customHeight="1" x14ac:dyDescent="0.2">
      <c r="A7" s="19"/>
      <c r="B7" s="19"/>
      <c r="C7" s="19"/>
      <c r="D7" s="19"/>
      <c r="E7" s="19"/>
      <c r="F7" s="19"/>
      <c r="G7" s="19"/>
    </row>
    <row r="8" spans="1:12" ht="17.100000000000001" customHeight="1" x14ac:dyDescent="0.2">
      <c r="A8" s="14"/>
      <c r="B8" s="11"/>
      <c r="C8" s="11"/>
      <c r="D8" s="11"/>
      <c r="E8" s="11"/>
      <c r="F8" s="11"/>
      <c r="G8" s="11"/>
    </row>
    <row r="9" spans="1:12" ht="17.100000000000001" customHeight="1" x14ac:dyDescent="0.2">
      <c r="A9" s="14" t="s">
        <v>5</v>
      </c>
      <c r="B9" s="11"/>
      <c r="C9" s="11"/>
      <c r="D9" s="11"/>
      <c r="E9" s="11"/>
      <c r="F9" s="11"/>
      <c r="G9" s="11"/>
    </row>
    <row r="10" spans="1:12" ht="16.350000000000001" customHeight="1" x14ac:dyDescent="0.2">
      <c r="A10" s="14" t="s">
        <v>6</v>
      </c>
      <c r="B10" s="11"/>
      <c r="C10" s="11"/>
      <c r="D10" s="11"/>
      <c r="E10" s="11"/>
      <c r="F10" s="11"/>
      <c r="G10" s="11"/>
    </row>
    <row r="11" spans="1:12" ht="16.350000000000001" customHeight="1" x14ac:dyDescent="0.2">
      <c r="A11" s="14" t="s">
        <v>7</v>
      </c>
      <c r="B11" s="11"/>
      <c r="C11" s="11"/>
      <c r="D11" s="11"/>
      <c r="E11" s="11"/>
      <c r="F11" s="11"/>
      <c r="G11" s="11"/>
    </row>
    <row r="12" spans="1:12" ht="26.85" customHeight="1" x14ac:dyDescent="0.2"/>
    <row r="13" spans="1:12" ht="21.75" x14ac:dyDescent="0.2">
      <c r="A13" s="1" t="s">
        <v>0</v>
      </c>
      <c r="B13" s="2" t="s">
        <v>21</v>
      </c>
      <c r="C13" s="2" t="s">
        <v>22</v>
      </c>
      <c r="D13" s="2" t="s">
        <v>23</v>
      </c>
      <c r="E13" s="2" t="s">
        <v>24</v>
      </c>
      <c r="F13" s="2" t="s">
        <v>8</v>
      </c>
      <c r="G13" s="9" t="s">
        <v>25</v>
      </c>
      <c r="H13" s="8"/>
      <c r="I13" s="2" t="s">
        <v>26</v>
      </c>
      <c r="J13" s="2" t="s">
        <v>9</v>
      </c>
      <c r="K13" s="2" t="s">
        <v>10</v>
      </c>
      <c r="L13" s="2" t="s">
        <v>11</v>
      </c>
    </row>
    <row r="14" spans="1:12" x14ac:dyDescent="0.2">
      <c r="A14" s="3" t="s">
        <v>12</v>
      </c>
      <c r="B14" s="4">
        <v>211</v>
      </c>
      <c r="C14" s="4">
        <v>558</v>
      </c>
      <c r="D14" s="4">
        <v>5680</v>
      </c>
      <c r="E14" s="4">
        <v>941</v>
      </c>
      <c r="F14" s="4">
        <v>3749</v>
      </c>
      <c r="G14" s="7">
        <v>851</v>
      </c>
      <c r="H14" s="8"/>
      <c r="I14" s="4">
        <v>18791</v>
      </c>
      <c r="J14" s="4">
        <v>10164</v>
      </c>
      <c r="K14" s="4">
        <v>251</v>
      </c>
      <c r="L14" s="4">
        <v>41196</v>
      </c>
    </row>
    <row r="15" spans="1:12" ht="21" x14ac:dyDescent="0.2">
      <c r="A15" s="3" t="s">
        <v>13</v>
      </c>
      <c r="B15" s="4"/>
      <c r="C15" s="4">
        <v>93</v>
      </c>
      <c r="D15" s="4">
        <v>19</v>
      </c>
      <c r="E15" s="4">
        <v>40</v>
      </c>
      <c r="F15" s="4">
        <v>12</v>
      </c>
      <c r="G15" s="7">
        <v>6</v>
      </c>
      <c r="H15" s="8"/>
      <c r="I15" s="4">
        <v>23</v>
      </c>
      <c r="J15" s="4">
        <v>7</v>
      </c>
      <c r="K15" s="4">
        <v>11</v>
      </c>
      <c r="L15" s="4">
        <v>211</v>
      </c>
    </row>
    <row r="16" spans="1:12" x14ac:dyDescent="0.2">
      <c r="A16" s="1" t="s">
        <v>1</v>
      </c>
      <c r="B16" s="2"/>
      <c r="C16" s="2">
        <v>651</v>
      </c>
      <c r="D16" s="2">
        <v>5699</v>
      </c>
      <c r="E16" s="2">
        <v>981</v>
      </c>
      <c r="F16" s="2">
        <v>3761</v>
      </c>
      <c r="G16" s="9">
        <v>857</v>
      </c>
      <c r="H16" s="8"/>
      <c r="I16" s="2">
        <v>18814</v>
      </c>
      <c r="J16" s="2">
        <v>10171</v>
      </c>
      <c r="K16" s="2">
        <v>262</v>
      </c>
      <c r="L16" s="2">
        <v>41196</v>
      </c>
    </row>
    <row r="17" spans="1:12" ht="21" x14ac:dyDescent="0.2">
      <c r="A17" s="3" t="s">
        <v>14</v>
      </c>
      <c r="B17" s="4"/>
      <c r="C17" s="4">
        <v>50</v>
      </c>
      <c r="D17" s="4">
        <v>22</v>
      </c>
      <c r="E17" s="4">
        <v>37</v>
      </c>
      <c r="F17" s="4">
        <v>45</v>
      </c>
      <c r="G17" s="7">
        <v>26</v>
      </c>
      <c r="H17" s="8"/>
      <c r="I17" s="4">
        <v>53</v>
      </c>
      <c r="J17" s="4">
        <v>29</v>
      </c>
      <c r="K17" s="4"/>
      <c r="L17" s="4">
        <v>262</v>
      </c>
    </row>
    <row r="18" spans="1:12" x14ac:dyDescent="0.2">
      <c r="A18" s="1" t="s">
        <v>1</v>
      </c>
      <c r="B18" s="2"/>
      <c r="C18" s="2">
        <v>701</v>
      </c>
      <c r="D18" s="2">
        <v>5721</v>
      </c>
      <c r="E18" s="2">
        <v>1018</v>
      </c>
      <c r="F18" s="2">
        <v>3806</v>
      </c>
      <c r="G18" s="9">
        <v>883</v>
      </c>
      <c r="H18" s="8"/>
      <c r="I18" s="2">
        <v>18867</v>
      </c>
      <c r="J18" s="2">
        <v>10200</v>
      </c>
      <c r="K18" s="2"/>
      <c r="L18" s="2">
        <v>41196</v>
      </c>
    </row>
    <row r="19" spans="1:12" ht="21" x14ac:dyDescent="0.2">
      <c r="A19" s="3" t="s">
        <v>15</v>
      </c>
      <c r="B19" s="4"/>
      <c r="C19" s="4"/>
      <c r="D19" s="4">
        <v>164</v>
      </c>
      <c r="E19" s="4">
        <v>91</v>
      </c>
      <c r="F19" s="4">
        <v>64</v>
      </c>
      <c r="G19" s="7">
        <v>53</v>
      </c>
      <c r="H19" s="8"/>
      <c r="I19" s="4">
        <v>308</v>
      </c>
      <c r="J19" s="4">
        <v>21</v>
      </c>
      <c r="K19" s="4"/>
      <c r="L19" s="4">
        <v>701</v>
      </c>
    </row>
    <row r="20" spans="1:12" x14ac:dyDescent="0.2">
      <c r="A20" s="1" t="s">
        <v>1</v>
      </c>
      <c r="B20" s="2"/>
      <c r="C20" s="2"/>
      <c r="D20" s="2">
        <v>5885</v>
      </c>
      <c r="E20" s="2">
        <v>1109</v>
      </c>
      <c r="F20" s="2">
        <v>3870</v>
      </c>
      <c r="G20" s="9">
        <v>936</v>
      </c>
      <c r="H20" s="8"/>
      <c r="I20" s="2">
        <v>19175</v>
      </c>
      <c r="J20" s="2">
        <v>10221</v>
      </c>
      <c r="K20" s="2"/>
      <c r="L20" s="2">
        <v>41196</v>
      </c>
    </row>
    <row r="21" spans="1:12" ht="21" x14ac:dyDescent="0.2">
      <c r="A21" s="3" t="s">
        <v>16</v>
      </c>
      <c r="B21" s="4"/>
      <c r="C21" s="4"/>
      <c r="D21" s="4">
        <v>372</v>
      </c>
      <c r="E21" s="4">
        <v>199</v>
      </c>
      <c r="F21" s="4">
        <v>77</v>
      </c>
      <c r="G21" s="7"/>
      <c r="H21" s="8"/>
      <c r="I21" s="4">
        <v>147</v>
      </c>
      <c r="J21" s="4">
        <v>141</v>
      </c>
      <c r="K21" s="4"/>
      <c r="L21" s="4">
        <v>936</v>
      </c>
    </row>
    <row r="22" spans="1:12" x14ac:dyDescent="0.2">
      <c r="A22" s="1" t="s">
        <v>1</v>
      </c>
      <c r="B22" s="2"/>
      <c r="C22" s="2"/>
      <c r="D22" s="2">
        <v>6257</v>
      </c>
      <c r="E22" s="2">
        <v>1308</v>
      </c>
      <c r="F22" s="2">
        <v>3947</v>
      </c>
      <c r="G22" s="9"/>
      <c r="H22" s="8"/>
      <c r="I22" s="2">
        <v>19322</v>
      </c>
      <c r="J22" s="2">
        <v>10362</v>
      </c>
      <c r="K22" s="2"/>
      <c r="L22" s="2">
        <v>41196</v>
      </c>
    </row>
    <row r="23" spans="1:12" ht="21" x14ac:dyDescent="0.2">
      <c r="A23" s="3" t="s">
        <v>17</v>
      </c>
      <c r="B23" s="4"/>
      <c r="C23" s="4"/>
      <c r="D23" s="4">
        <v>555</v>
      </c>
      <c r="E23" s="4"/>
      <c r="F23" s="4">
        <v>480</v>
      </c>
      <c r="G23" s="7"/>
      <c r="H23" s="8"/>
      <c r="I23" s="4">
        <v>133</v>
      </c>
      <c r="J23" s="4">
        <v>140</v>
      </c>
      <c r="K23" s="4"/>
      <c r="L23" s="4">
        <v>1308</v>
      </c>
    </row>
    <row r="24" spans="1:12" x14ac:dyDescent="0.2">
      <c r="A24" s="1" t="s">
        <v>1</v>
      </c>
      <c r="B24" s="2"/>
      <c r="C24" s="2"/>
      <c r="D24" s="2">
        <v>6812</v>
      </c>
      <c r="E24" s="2"/>
      <c r="F24" s="2">
        <v>4427</v>
      </c>
      <c r="G24" s="9"/>
      <c r="H24" s="8"/>
      <c r="I24" s="2">
        <v>19455</v>
      </c>
      <c r="J24" s="2">
        <v>10502</v>
      </c>
      <c r="K24" s="2"/>
      <c r="L24" s="2">
        <v>41196</v>
      </c>
    </row>
    <row r="25" spans="1:12" ht="21" x14ac:dyDescent="0.2">
      <c r="A25" s="3" t="s">
        <v>18</v>
      </c>
      <c r="B25" s="4"/>
      <c r="C25" s="4"/>
      <c r="D25" s="4">
        <v>1804</v>
      </c>
      <c r="E25" s="4"/>
      <c r="F25" s="4"/>
      <c r="G25" s="7"/>
      <c r="H25" s="8"/>
      <c r="I25" s="4">
        <v>1275</v>
      </c>
      <c r="J25" s="4">
        <v>1348</v>
      </c>
      <c r="K25" s="4"/>
      <c r="L25" s="4">
        <v>4427</v>
      </c>
    </row>
    <row r="26" spans="1:12" x14ac:dyDescent="0.2">
      <c r="A26" s="1" t="s">
        <v>1</v>
      </c>
      <c r="B26" s="4"/>
      <c r="C26" s="4"/>
      <c r="D26" s="2">
        <v>8616</v>
      </c>
      <c r="E26" s="2"/>
      <c r="F26" s="2"/>
      <c r="G26" s="9"/>
      <c r="H26" s="8"/>
      <c r="I26" s="2">
        <v>20730</v>
      </c>
      <c r="J26" s="2">
        <v>11850</v>
      </c>
      <c r="K26" s="2"/>
      <c r="L26" s="2">
        <v>41196</v>
      </c>
    </row>
    <row r="27" spans="1:12" ht="21" x14ac:dyDescent="0.2">
      <c r="A27" s="3" t="s">
        <v>20</v>
      </c>
      <c r="B27" s="4"/>
      <c r="C27" s="4"/>
      <c r="D27" s="4"/>
      <c r="E27" s="4"/>
      <c r="F27" s="4"/>
      <c r="G27" s="12"/>
      <c r="H27" s="13"/>
      <c r="I27" s="4">
        <f>I28-I26</f>
        <v>1980</v>
      </c>
      <c r="J27" s="4">
        <f>J28-J26</f>
        <v>6636</v>
      </c>
      <c r="K27" s="4"/>
      <c r="L27" s="4">
        <f>SUM(B27:K27)</f>
        <v>8616</v>
      </c>
    </row>
    <row r="28" spans="1:12" x14ac:dyDescent="0.2">
      <c r="A28" s="1" t="s">
        <v>2</v>
      </c>
      <c r="B28" s="2"/>
      <c r="C28" s="2"/>
      <c r="D28" s="2"/>
      <c r="E28" s="2"/>
      <c r="F28" s="2"/>
      <c r="G28" s="9"/>
      <c r="H28" s="8"/>
      <c r="I28" s="2">
        <v>22710</v>
      </c>
      <c r="J28" s="2">
        <v>18486</v>
      </c>
      <c r="K28" s="2"/>
      <c r="L28" s="4">
        <f>SUM(B28:K28)</f>
        <v>41196</v>
      </c>
    </row>
    <row r="29" spans="1:12" ht="12.75" hidden="1" customHeight="1" x14ac:dyDescent="0.2"/>
    <row r="30" spans="1:12" ht="2.85" customHeight="1" x14ac:dyDescent="0.2"/>
    <row r="31" spans="1:12" ht="19.350000000000001" customHeight="1" x14ac:dyDescent="0.2">
      <c r="A31" s="10" t="s">
        <v>19</v>
      </c>
      <c r="B31" s="11"/>
      <c r="C31" s="11"/>
    </row>
    <row r="32" spans="1:12" ht="1.7" customHeight="1" x14ac:dyDescent="0.2"/>
  </sheetData>
  <mergeCells count="26">
    <mergeCell ref="A9:G9"/>
    <mergeCell ref="A1:G1"/>
    <mergeCell ref="A2:G2"/>
    <mergeCell ref="A3:G3"/>
    <mergeCell ref="A4:G4"/>
    <mergeCell ref="A8:G8"/>
    <mergeCell ref="A6:G7"/>
    <mergeCell ref="G22:H22"/>
    <mergeCell ref="A10:G10"/>
    <mergeCell ref="A11:G11"/>
    <mergeCell ref="G13:H13"/>
    <mergeCell ref="G14:H14"/>
    <mergeCell ref="G15:H15"/>
    <mergeCell ref="G16:H16"/>
    <mergeCell ref="G17:H17"/>
    <mergeCell ref="G18:H18"/>
    <mergeCell ref="G19:H19"/>
    <mergeCell ref="G20:H20"/>
    <mergeCell ref="G21:H21"/>
    <mergeCell ref="G23:H23"/>
    <mergeCell ref="G24:H24"/>
    <mergeCell ref="G25:H25"/>
    <mergeCell ref="G28:H28"/>
    <mergeCell ref="A31:C31"/>
    <mergeCell ref="G26:H26"/>
    <mergeCell ref="G27:H27"/>
  </mergeCells>
  <phoneticPr fontId="0" type="noConversion"/>
  <pageMargins left="0.78740157480314965" right="0.78740157480314965" top="0.78740157480314965" bottom="0.78740157480314965" header="0.78740157480314965" footer="0.78740157480314965"/>
  <pageSetup paperSize="9" scale="77" orientation="landscape" r:id="rId1"/>
  <headerFooter alignWithMargins="0">
    <oddFooter>&amp;L&amp;C&amp;R</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SharedContentType xmlns="Microsoft.SharePoint.Taxonomy.ContentTypeSync" SourceId="7d918a52-aad2-4b01-b024-1c3610e8c12d" ContentTypeId="0x010100F48EF307B9BDE94FAD2E991BF2724B3701" PreviousValue="false"/>
</file>

<file path=customXml/item3.xml><?xml version="1.0" encoding="utf-8"?>
<ct:contentTypeSchema xmlns:ct="http://schemas.microsoft.com/office/2006/metadata/contentType" xmlns:ma="http://schemas.microsoft.com/office/2006/metadata/properties/metaAttributes" ct:_="" ma:_="" ma:contentTypeName="VEC Document" ma:contentTypeID="0x010100F48EF307B9BDE94FAD2E991BF2724B3701001448A02634C0AB46B43FC6460723380A" ma:contentTypeVersion="9403" ma:contentTypeDescription="A base content type created that contains columns that all documents managed in the system must include." ma:contentTypeScope="" ma:versionID="e4ca6b368a6b8d9c5c42d26f2c1b078d">
  <xsd:schema xmlns:xsd="http://www.w3.org/2001/XMLSchema" xmlns:xs="http://www.w3.org/2001/XMLSchema" xmlns:p="http://schemas.microsoft.com/office/2006/metadata/properties" xmlns:ns2="2d3e4d8c-86b1-4eee-8356-b02c606ab54c" xmlns:ns3="e0affd41-4d8c-4ae6-a95f-0286e664d205" xmlns:ns4="911aaef3-4a3d-4443-b5a6-dd9bb298624f" targetNamespace="http://schemas.microsoft.com/office/2006/metadata/properties" ma:root="true" ma:fieldsID="c7e46509ff84dc02c423df6d41726b6d" ns2:_="" ns3:_="" ns4:_="">
    <xsd:import namespace="2d3e4d8c-86b1-4eee-8356-b02c606ab54c"/>
    <xsd:import namespace="e0affd41-4d8c-4ae6-a95f-0286e664d205"/>
    <xsd:import namespace="911aaef3-4a3d-4443-b5a6-dd9bb298624f"/>
    <xsd:element name="properties">
      <xsd:complexType>
        <xsd:sequence>
          <xsd:element name="documentManagement">
            <xsd:complexType>
              <xsd:all>
                <xsd:element ref="ns2:f94e959ca20d4468815e4662d892c7ce" minOccurs="0"/>
                <xsd:element ref="ns2:TaxCatchAll" minOccurs="0"/>
                <xsd:element ref="ns2:TaxCatchAllLabel" minOccurs="0"/>
                <xsd:element ref="ns2:aa6d6a01bb12402aa2b6ef18fbfe029d" minOccurs="0"/>
                <xsd:element ref="ns2:TaxKeywordTaxHTField" minOccurs="0"/>
                <xsd:element ref="ns2:_dlc_DocId" minOccurs="0"/>
                <xsd:element ref="ns2:_dlc_DocIdUrl" minOccurs="0"/>
                <xsd:element ref="ns2:_dlc_DocIdPersistId" minOccurs="0"/>
                <xsd:element ref="ns2:i5ba89ef2f2f4b4389f2a61f8de37b25" minOccurs="0"/>
                <xsd:element ref="ns3:i0f84bba906045b4af568ee102a52dcb" minOccurs="0"/>
                <xsd:element ref="ns3:RecordsRelated" minOccurs="0"/>
                <xsd:element ref="ns4:MediaServiceMetadata" minOccurs="0"/>
                <xsd:element ref="ns4:MediaServiceFastMetadata" minOccurs="0"/>
                <xsd:element ref="ns4:MediaServiceAutoKeyPoints" minOccurs="0"/>
                <xsd:element ref="ns4:MediaServiceKeyPoints" minOccurs="0"/>
                <xsd:element ref="ns4:lcf76f155ced4ddcb4097134ff3c332f" minOccurs="0"/>
                <xsd:element ref="ns4:MediaServiceSearchProperties" minOccurs="0"/>
                <xsd:element ref="ns4:MediaServiceOCR" minOccurs="0"/>
                <xsd:element ref="ns4:MediaServiceGenerationTime" minOccurs="0"/>
                <xsd:element ref="ns4: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3e4d8c-86b1-4eee-8356-b02c606ab54c" elementFormDefault="qualified">
    <xsd:import namespace="http://schemas.microsoft.com/office/2006/documentManagement/types"/>
    <xsd:import namespace="http://schemas.microsoft.com/office/infopath/2007/PartnerControls"/>
    <xsd:element name="f94e959ca20d4468815e4662d892c7ce" ma:index="8" nillable="true" ma:taxonomy="true" ma:internalName="f94e959ca20d4468815e4662d892c7ce" ma:taxonomyFieldName="Document_x0020_Type" ma:displayName="Document Type" ma:default="" ma:fieldId="{f94e959c-a20d-4468-815e-4662d892c7ce}" ma:sspId="7d918a52-aad2-4b01-b024-1c3610e8c12d" ma:termSetId="d61e6523-6ba4-473a-9228-bc38516de5dc"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3152a4b3-aea4-4c2e-8003-92ab71be665e}" ma:internalName="TaxCatchAll" ma:showField="CatchAllData" ma:web="e0affd41-4d8c-4ae6-a95f-0286e664d20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3152a4b3-aea4-4c2e-8003-92ab71be665e}" ma:internalName="TaxCatchAllLabel" ma:readOnly="true" ma:showField="CatchAllDataLabel" ma:web="e0affd41-4d8c-4ae6-a95f-0286e664d205">
      <xsd:complexType>
        <xsd:complexContent>
          <xsd:extension base="dms:MultiChoiceLookup">
            <xsd:sequence>
              <xsd:element name="Value" type="dms:Lookup" maxOccurs="unbounded" minOccurs="0" nillable="true"/>
            </xsd:sequence>
          </xsd:extension>
        </xsd:complexContent>
      </xsd:complexType>
    </xsd:element>
    <xsd:element name="aa6d6a01bb12402aa2b6ef18fbfe029d" ma:index="12" nillable="true" ma:taxonomy="true" ma:internalName="aa6d6a01bb12402aa2b6ef18fbfe029d" ma:taxonomyFieldName="Records_x0020_Category" ma:displayName="Records Category" ma:default="" ma:fieldId="{aa6d6a01-bb12-402a-a2b6-ef18fbfe029d}" ma:sspId="7d918a52-aad2-4b01-b024-1c3610e8c12d" ma:termSetId="092e8099-97e5-49d3-8fdf-5678b689c291" ma:anchorId="00000000-0000-0000-0000-000000000000" ma:open="false" ma:isKeyword="false">
      <xsd:complexType>
        <xsd:sequence>
          <xsd:element ref="pc:Terms" minOccurs="0" maxOccurs="1"/>
        </xsd:sequence>
      </xsd:complexType>
    </xsd:element>
    <xsd:element name="TaxKeywordTaxHTField" ma:index="14" nillable="true" ma:taxonomy="true" ma:internalName="TaxKeywordTaxHTField" ma:taxonomyFieldName="TaxKeyword" ma:displayName="Enterprise Keywords" ma:fieldId="{23f27201-bee3-471e-b2e7-b64fd8b7ca38}" ma:taxonomyMulti="true" ma:sspId="7d918a52-aad2-4b01-b024-1c3610e8c12d" ma:termSetId="00000000-0000-0000-0000-000000000000" ma:anchorId="00000000-0000-0000-0000-000000000000" ma:open="true" ma:isKeyword="true">
      <xsd:complexType>
        <xsd:sequence>
          <xsd:element ref="pc:Terms" minOccurs="0" maxOccurs="1"/>
        </xsd:sequence>
      </xsd:complexType>
    </xsd:element>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element name="i5ba89ef2f2f4b4389f2a61f8de37b25" ma:index="19" nillable="true" ma:taxonomy="true" ma:internalName="i5ba89ef2f2f4b4389f2a61f8de37b25" ma:taxonomyFieldName="Agency" ma:displayName="Agency" ma:default="1;#Victorian Electoral Commission|80f02476-18e5-44b8-b6bf-9dffda064e6e" ma:fieldId="{25ba89ef-2f2f-4b43-89f2-a61f8de37b25}" ma:sspId="7d918a52-aad2-4b01-b024-1c3610e8c12d" ma:termSetId="2146153f-5391-4dee-a3f2-da48956958a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0affd41-4d8c-4ae6-a95f-0286e664d205" elementFormDefault="qualified">
    <xsd:import namespace="http://schemas.microsoft.com/office/2006/documentManagement/types"/>
    <xsd:import namespace="http://schemas.microsoft.com/office/infopath/2007/PartnerControls"/>
    <xsd:element name="i0f84bba906045b4af568ee102a52dcb" ma:index="22" nillable="true" ma:taxonomy="true" ma:internalName="i0f84bba906045b4af568ee102a52dcb" ma:taxonomyFieldName="RevIMBCS" ma:displayName="VEC_RND" ma:indexed="true" ma:default="7;#Z_Unsentenced|aea6191a-5e1f-4e42-a7ce-0dbae88f6f66" ma:fieldId="{20f84bba-9060-45b4-af56-8ee102a52dcb}" ma:sspId="7d918a52-aad2-4b01-b024-1c3610e8c12d" ma:termSetId="3fe2ac9c-3c1e-4f24-b6d8-90407172067b" ma:anchorId="52649fa9-685a-4409-b3f4-8580e93164d3" ma:open="false" ma:isKeyword="false">
      <xsd:complexType>
        <xsd:sequence>
          <xsd:element ref="pc:Terms" minOccurs="0" maxOccurs="1"/>
        </xsd:sequence>
      </xsd:complexType>
    </xsd:element>
    <xsd:element name="RecordsRelated" ma:index="23" nillable="true" ma:displayName="Related Records" ma:internalName="RecordsRelated" ma:readOnly="true">
      <xsd:simpleType>
        <xsd:restriction base="dms:Note"/>
      </xsd:simpleType>
    </xsd:element>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11aaef3-4a3d-4443-b5a6-dd9bb298624f"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7d918a52-aad2-4b01-b024-1c3610e8c12d" ma:termSetId="09814cd3-568e-fe90-9814-8d621ff8fb84" ma:anchorId="fba54fb3-c3e1-fe81-a776-ca4b69148c4d" ma:open="true" ma:isKeyword="false">
      <xsd:complexType>
        <xsd:sequence>
          <xsd:element ref="pc:Terms" minOccurs="0" maxOccurs="1"/>
        </xsd:sequence>
      </xsd:complexType>
    </xsd:element>
    <xsd:element name="MediaServiceSearchProperties" ma:index="30" nillable="true" ma:displayName="MediaServiceSearchProperties" ma:hidden="true" ma:internalName="MediaServiceSearchProperties" ma:readOnly="true">
      <xsd:simpleType>
        <xsd:restriction base="dms:Note"/>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i0f84bba906045b4af568ee102a52dcb xmlns="e0affd41-4d8c-4ae6-a95f-0286e664d205">
      <Terms xmlns="http://schemas.microsoft.com/office/infopath/2007/PartnerControls">
        <TermInfo xmlns="http://schemas.microsoft.com/office/infopath/2007/PartnerControls">
          <TermName xmlns="http://schemas.microsoft.com/office/infopath/2007/PartnerControls">Z_Unsentenced</TermName>
          <TermId xmlns="http://schemas.microsoft.com/office/infopath/2007/PartnerControls">aea6191a-5e1f-4e42-a7ce-0dbae88f6f66</TermId>
        </TermInfo>
      </Terms>
    </i0f84bba906045b4af568ee102a52dcb>
    <lcf76f155ced4ddcb4097134ff3c332f xmlns="911aaef3-4a3d-4443-b5a6-dd9bb298624f">
      <Terms xmlns="http://schemas.microsoft.com/office/infopath/2007/PartnerControls"/>
    </lcf76f155ced4ddcb4097134ff3c332f>
    <i5ba89ef2f2f4b4389f2a61f8de37b25 xmlns="2d3e4d8c-86b1-4eee-8356-b02c606ab54c">
      <Terms xmlns="http://schemas.microsoft.com/office/infopath/2007/PartnerControls">
        <TermInfo xmlns="http://schemas.microsoft.com/office/infopath/2007/PartnerControls">
          <TermName xmlns="http://schemas.microsoft.com/office/infopath/2007/PartnerControls">Victorian Electoral Commission</TermName>
          <TermId xmlns="http://schemas.microsoft.com/office/infopath/2007/PartnerControls">80f02476-18e5-44b8-b6bf-9dffda064e6e</TermId>
        </TermInfo>
      </Terms>
    </i5ba89ef2f2f4b4389f2a61f8de37b25>
    <aa6d6a01bb12402aa2b6ef18fbfe029d xmlns="2d3e4d8c-86b1-4eee-8356-b02c606ab54c">
      <Terms xmlns="http://schemas.microsoft.com/office/infopath/2007/PartnerControls"/>
    </aa6d6a01bb12402aa2b6ef18fbfe029d>
    <f94e959ca20d4468815e4662d892c7ce xmlns="2d3e4d8c-86b1-4eee-8356-b02c606ab54c">
      <Terms xmlns="http://schemas.microsoft.com/office/infopath/2007/PartnerControls"/>
    </f94e959ca20d4468815e4662d892c7ce>
    <TaxCatchAll xmlns="2d3e4d8c-86b1-4eee-8356-b02c606ab54c">
      <Value>1</Value>
      <Value>7</Value>
    </TaxCatchAll>
    <TaxKeywordTaxHTField xmlns="2d3e4d8c-86b1-4eee-8356-b02c606ab54c">
      <Terms xmlns="http://schemas.microsoft.com/office/infopath/2007/PartnerControls"/>
    </TaxKeywordTaxHTField>
    <_dlc_DocId xmlns="2d3e4d8c-86b1-4eee-8356-b02c606ab54c">EPORTAL005-1252291003-1927</_dlc_DocId>
    <_dlc_DocIdUrl xmlns="2d3e4d8c-86b1-4eee-8356-b02c606ab54c">
      <Url>https://vec365.sharepoint.com/sites/eportal-005/_layouts/15/DocIdRedir.aspx?ID=EPORTAL005-1252291003-1927</Url>
      <Description>EPORTAL005-1252291003-1927</Description>
    </_dlc_DocIdUrl>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DC655B-0FE4-4DCE-A76E-33EA3ACBBCA6}">
  <ds:schemaRefs>
    <ds:schemaRef ds:uri="http://schemas.microsoft.com/sharepoint/events"/>
  </ds:schemaRefs>
</ds:datastoreItem>
</file>

<file path=customXml/itemProps2.xml><?xml version="1.0" encoding="utf-8"?>
<ds:datastoreItem xmlns:ds="http://schemas.openxmlformats.org/officeDocument/2006/customXml" ds:itemID="{B0FCE5C6-3418-487A-A5B9-F0DA50C4E62D}">
  <ds:schemaRefs>
    <ds:schemaRef ds:uri="Microsoft.SharePoint.Taxonomy.ContentTypeSync"/>
  </ds:schemaRefs>
</ds:datastoreItem>
</file>

<file path=customXml/itemProps3.xml><?xml version="1.0" encoding="utf-8"?>
<ds:datastoreItem xmlns:ds="http://schemas.openxmlformats.org/officeDocument/2006/customXml" ds:itemID="{AC2350AC-8F25-4EC1-89E5-A2B204B7A0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3e4d8c-86b1-4eee-8356-b02c606ab54c"/>
    <ds:schemaRef ds:uri="e0affd41-4d8c-4ae6-a95f-0286e664d205"/>
    <ds:schemaRef ds:uri="911aaef3-4a3d-4443-b5a6-dd9bb29862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D441417-7634-4117-AE30-D1D83C921623}">
  <ds:schemaRefs>
    <ds:schemaRef ds:uri="http://purl.org/dc/elements/1.1/"/>
    <ds:schemaRef ds:uri="http://schemas.microsoft.com/office/2006/metadata/properties"/>
    <ds:schemaRef ds:uri="e0affd41-4d8c-4ae6-a95f-0286e664d205"/>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911aaef3-4a3d-4443-b5a6-dd9bb298624f"/>
    <ds:schemaRef ds:uri="2d3e4d8c-86b1-4eee-8356-b02c606ab54c"/>
    <ds:schemaRef ds:uri="http://www.w3.org/XML/1998/namespace"/>
    <ds:schemaRef ds:uri="http://purl.org/dc/dcmitype/"/>
  </ds:schemaRefs>
</ds:datastoreItem>
</file>

<file path=customXml/itemProps5.xml><?xml version="1.0" encoding="utf-8"?>
<ds:datastoreItem xmlns:ds="http://schemas.openxmlformats.org/officeDocument/2006/customXml" ds:itemID="{CC8BAA65-0252-4D6D-A75A-71984F8BA4B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Results-DistributionPreferentia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2023-04-05T05:38:58Z</dcterms:created>
  <dcterms:modified xsi:type="dcterms:W3CDTF">2023-05-29T03:42:26Z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0x010100F48EF307B9BDE94FAD2E991BF2724B3701001448A02634C0AB46B43FC6460723380A</vt:lpwstr>
  </property>
  <property fmtid="{D5CDD505-2E9C-101B-9397-08002B2CF9AE}" pid="3" name="Agency">
    <vt:lpwstr>1;#Victorian Electoral Commission|80f02476-18e5-44b8-b6bf-9dffda064e6e</vt:lpwstr>
  </property>
  <property fmtid="{D5CDD505-2E9C-101B-9397-08002B2CF9AE}" pid="4" name="RevIMBCS">
    <vt:lpwstr>7;#Z_Unsentenced|aea6191a-5e1f-4e42-a7ce-0dbae88f6f66</vt:lpwstr>
  </property>
  <property fmtid="{D5CDD505-2E9C-101B-9397-08002B2CF9AE}" pid="5" name="_dlc_DocIdItemGuid">
    <vt:lpwstr>7983d4c2-5d7b-48ed-bc55-3674f106ca73</vt:lpwstr>
  </property>
  <property fmtid="{D5CDD505-2E9C-101B-9397-08002B2CF9AE}" pid="6" name="oebf8776aeef45c2ac52031d8b3a3a05">
    <vt:lpwstr/>
  </property>
  <property fmtid="{D5CDD505-2E9C-101B-9397-08002B2CF9AE}" pid="7" name="TaxKeyword">
    <vt:lpwstr/>
  </property>
  <property fmtid="{D5CDD505-2E9C-101B-9397-08002B2CF9AE}" pid="8" name="n313aaee84f34c5181c1bf8429be1e14">
    <vt:lpwstr/>
  </property>
  <property fmtid="{D5CDD505-2E9C-101B-9397-08002B2CF9AE}" pid="9" name="g27cbe6a8534470090c2084bae4d830a">
    <vt:lpwstr/>
  </property>
  <property fmtid="{D5CDD505-2E9C-101B-9397-08002B2CF9AE}" pid="10" name="MediaServiceImageTags">
    <vt:lpwstr/>
  </property>
  <property fmtid="{D5CDD505-2E9C-101B-9397-08002B2CF9AE}" pid="11" name="CategoryOfComplaint">
    <vt:lpwstr/>
  </property>
  <property fmtid="{D5CDD505-2E9C-101B-9397-08002B2CF9AE}" pid="12" name="k8ac677a5b284ae9b558dfebc9dd44ba">
    <vt:lpwstr/>
  </property>
  <property fmtid="{D5CDD505-2E9C-101B-9397-08002B2CF9AE}" pid="13" name="Council">
    <vt:lpwstr/>
  </property>
  <property fmtid="{D5CDD505-2E9C-101B-9397-08002B2CF9AE}" pid="14" name="Document Type">
    <vt:lpwstr/>
  </property>
  <property fmtid="{D5CDD505-2E9C-101B-9397-08002B2CF9AE}" pid="15" name="SubmissionStage">
    <vt:lpwstr/>
  </property>
  <property fmtid="{D5CDD505-2E9C-101B-9397-08002B2CF9AE}" pid="16" name="Disposition">
    <vt:lpwstr/>
  </property>
  <property fmtid="{D5CDD505-2E9C-101B-9397-08002B2CF9AE}" pid="17" name="Records Category">
    <vt:lpwstr/>
  </property>
</Properties>
</file>