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Results-DistributionPreferentia" sheetId="1" r:id="rId1"/>
  </sheets>
  <definedNames/>
  <calcPr fullCalcOnLoad="1"/>
</workbook>
</file>

<file path=xl/sharedStrings.xml><?xml version="1.0" encoding="utf-8"?>
<sst xmlns="http://schemas.openxmlformats.org/spreadsheetml/2006/main" count="31" uniqueCount="27">
  <si>
    <t>Candidates Names (in ballot paper order)</t>
  </si>
  <si>
    <t>Progressive Total</t>
  </si>
  <si>
    <t>FINAL TOTAL</t>
  </si>
  <si>
    <t>State Election 2022</t>
  </si>
  <si>
    <t>Narre Warren South District</t>
  </si>
  <si>
    <t>Total Valid first preference votes polled for all candidates 42859</t>
  </si>
  <si>
    <t>Number of votes required to constitute an absolute majority on first count 21430</t>
  </si>
  <si>
    <t>Number of informal votes 3349</t>
  </si>
  <si>
    <t>TOTAL</t>
  </si>
  <si>
    <t>Total first preference votes recorded for each candidate</t>
  </si>
  <si>
    <t>Transfer of 290 ballot papers of BAKER-PEARCE, Tylere (1st excluded candidate)</t>
  </si>
  <si>
    <t>Transfer of 1097 ballot papers of GALLAGHER, Michael (2nd excluded candidate)</t>
  </si>
  <si>
    <t>Transfer of 1286 ballot papers of SKROBO, Christine (3rd excluded candidate)</t>
  </si>
  <si>
    <t>Transfer of 2714 ballot papers of HANSEN, Geoff (4th excluded candidate)</t>
  </si>
  <si>
    <t>Transfer of 3647 ballot papers of MOORE, Susanna (5th excluded candidate)</t>
  </si>
  <si>
    <t>Name of Elected Candidate: MAAS, Gary</t>
  </si>
  <si>
    <t>HARVEY, 
Jacqueline</t>
  </si>
  <si>
    <t>SKROBO, 
Christine</t>
  </si>
  <si>
    <t>BAKER-PEARCE, 
Tylere</t>
  </si>
  <si>
    <t>SAMUEL, 
Annette</t>
  </si>
  <si>
    <t>MAAS, 
Gary</t>
  </si>
  <si>
    <t>GALLAGHER, 
Michael</t>
  </si>
  <si>
    <t>MOORE, 
Susanna</t>
  </si>
  <si>
    <t>HANSEN, 
Geoff</t>
  </si>
  <si>
    <t>Transfer of 5797 ballot papers of HARVEY, Jacqueline (6th excluded candidate)</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</si>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</sst>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b/>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u val="single"/>
      <sz val="10"/>
      <color indexed="30"/>
      <name val="Arial"/>
      <family val="2"/>
    </font>
    <font>
      <u val="single"/>
      <sz val="10"/>
      <color indexed="25"/>
      <name val="Arial"/>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7" fillId="0" borderId="0" xfId="0" applyFont="1" applyAlignment="1" applyProtection="1">
      <alignment horizontal="lef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257175</xdr:rowOff>
    </xdr:to>
    <xdr:sp>
      <xdr:nvSpPr>
        <xdr:cNvPr id="1" name="TextBox 7"/>
        <xdr:cNvSpPr txBox="1">
          <a:spLocks noChangeArrowheads="1"/>
        </xdr:cNvSpPr>
      </xdr:nvSpPr>
      <xdr:spPr>
        <a:xfrm rot="19073957">
          <a:off x="2790825" y="3238500"/>
          <a:ext cx="5848350" cy="26384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1" width="12.8515625" style="0" customWidth="1"/>
    <col min="12" max="12" width="0" style="0" hidden="1" customWidth="1"/>
  </cols>
  <sheetData>
    <row r="1" spans="1:7" ht="30.75" customHeight="1">
      <c r="A1" s="6" t="s">
        <v>25</v>
      </c>
      <c r="B1" s="7"/>
      <c r="C1" s="7"/>
      <c r="D1" s="7"/>
      <c r="E1" s="7"/>
      <c r="F1" s="7"/>
      <c r="G1" s="7"/>
    </row>
    <row r="2" spans="1:7" ht="16.5" customHeight="1">
      <c r="A2" s="8"/>
      <c r="B2" s="7"/>
      <c r="C2" s="7"/>
      <c r="D2" s="7"/>
      <c r="E2" s="7"/>
      <c r="F2" s="7"/>
      <c r="G2" s="7"/>
    </row>
    <row r="3" spans="1:7" ht="22.5" customHeight="1">
      <c r="A3" s="9" t="s">
        <v>3</v>
      </c>
      <c r="B3" s="7"/>
      <c r="C3" s="7"/>
      <c r="D3" s="7"/>
      <c r="E3" s="7"/>
      <c r="F3" s="7"/>
      <c r="G3" s="7"/>
    </row>
    <row r="4" spans="1:7" ht="18.75" customHeight="1">
      <c r="A4" s="10" t="s">
        <v>4</v>
      </c>
      <c r="B4" s="7"/>
      <c r="C4" s="7"/>
      <c r="D4" s="7"/>
      <c r="E4" s="7"/>
      <c r="F4" s="7"/>
      <c r="G4" s="7"/>
    </row>
    <row r="5" ht="18.75" customHeight="1">
      <c r="A5" s="5"/>
    </row>
    <row r="6" spans="1:7" ht="28.5" customHeight="1">
      <c r="A6" s="12" t="s">
        <v>26</v>
      </c>
      <c r="B6" s="12"/>
      <c r="C6" s="12"/>
      <c r="D6" s="12"/>
      <c r="E6" s="12"/>
      <c r="F6" s="12"/>
      <c r="G6" s="12"/>
    </row>
    <row r="7" spans="1:7" ht="28.5" customHeight="1">
      <c r="A7" s="12"/>
      <c r="B7" s="12"/>
      <c r="C7" s="12"/>
      <c r="D7" s="12"/>
      <c r="E7" s="12"/>
      <c r="F7" s="12"/>
      <c r="G7" s="12"/>
    </row>
    <row r="8" spans="1:7" ht="16.5" customHeight="1">
      <c r="A8" s="11"/>
      <c r="B8" s="11"/>
      <c r="C8" s="11"/>
      <c r="D8" s="11"/>
      <c r="E8" s="11"/>
      <c r="F8" s="11"/>
      <c r="G8" s="11"/>
    </row>
    <row r="9" spans="1:7" ht="16.5" customHeight="1">
      <c r="A9" s="11" t="s">
        <v>5</v>
      </c>
      <c r="B9" s="7"/>
      <c r="C9" s="7"/>
      <c r="D9" s="7"/>
      <c r="E9" s="7"/>
      <c r="F9" s="7"/>
      <c r="G9" s="7"/>
    </row>
    <row r="10" spans="1:7" ht="15.75" customHeight="1">
      <c r="A10" s="11" t="s">
        <v>6</v>
      </c>
      <c r="B10" s="7"/>
      <c r="C10" s="7"/>
      <c r="D10" s="7"/>
      <c r="E10" s="7"/>
      <c r="F10" s="7"/>
      <c r="G10" s="7"/>
    </row>
    <row r="11" spans="1:7" ht="15.75" customHeight="1">
      <c r="A11" s="11" t="s">
        <v>7</v>
      </c>
      <c r="B11" s="7"/>
      <c r="C11" s="7"/>
      <c r="D11" s="7"/>
      <c r="E11" s="7"/>
      <c r="F11" s="7"/>
      <c r="G11" s="7"/>
    </row>
    <row r="12" ht="26.25" customHeight="1"/>
    <row r="13" spans="1:11" ht="31.5">
      <c r="A13" s="1" t="s">
        <v>0</v>
      </c>
      <c r="B13" s="2" t="s">
        <v>16</v>
      </c>
      <c r="C13" s="2" t="s">
        <v>17</v>
      </c>
      <c r="D13" s="2" t="s">
        <v>18</v>
      </c>
      <c r="E13" s="2" t="s">
        <v>19</v>
      </c>
      <c r="F13" s="2" t="s">
        <v>20</v>
      </c>
      <c r="G13" s="13" t="s">
        <v>21</v>
      </c>
      <c r="H13" s="14"/>
      <c r="I13" s="2" t="s">
        <v>22</v>
      </c>
      <c r="J13" s="2" t="s">
        <v>23</v>
      </c>
      <c r="K13" s="2" t="s">
        <v>8</v>
      </c>
    </row>
    <row r="14" spans="1:11" ht="21">
      <c r="A14" s="3" t="s">
        <v>9</v>
      </c>
      <c r="B14" s="4">
        <v>2495</v>
      </c>
      <c r="C14" s="4">
        <v>1212</v>
      </c>
      <c r="D14" s="4">
        <v>290</v>
      </c>
      <c r="E14" s="4">
        <v>12280</v>
      </c>
      <c r="F14" s="4">
        <v>20562</v>
      </c>
      <c r="G14" s="15">
        <v>1048</v>
      </c>
      <c r="H14" s="14"/>
      <c r="I14" s="4">
        <v>2836</v>
      </c>
      <c r="J14" s="4">
        <v>2136</v>
      </c>
      <c r="K14" s="4">
        <v>42859</v>
      </c>
    </row>
    <row r="15" spans="1:11" ht="21">
      <c r="A15" s="3" t="s">
        <v>10</v>
      </c>
      <c r="B15" s="4">
        <v>54</v>
      </c>
      <c r="C15" s="4">
        <v>44</v>
      </c>
      <c r="D15" s="4"/>
      <c r="E15" s="4">
        <v>43</v>
      </c>
      <c r="F15" s="4">
        <v>37</v>
      </c>
      <c r="G15" s="15">
        <v>49</v>
      </c>
      <c r="H15" s="14"/>
      <c r="I15" s="4">
        <v>22</v>
      </c>
      <c r="J15" s="4">
        <v>41</v>
      </c>
      <c r="K15" s="4">
        <v>290</v>
      </c>
    </row>
    <row r="16" spans="1:11" ht="12.75">
      <c r="A16" s="1" t="s">
        <v>1</v>
      </c>
      <c r="B16" s="2">
        <v>2549</v>
      </c>
      <c r="C16" s="2">
        <v>1256</v>
      </c>
      <c r="D16" s="2"/>
      <c r="E16" s="2">
        <v>12323</v>
      </c>
      <c r="F16" s="2">
        <v>20599</v>
      </c>
      <c r="G16" s="13">
        <v>1097</v>
      </c>
      <c r="H16" s="14"/>
      <c r="I16" s="2">
        <v>2858</v>
      </c>
      <c r="J16" s="2">
        <v>2177</v>
      </c>
      <c r="K16" s="2">
        <v>42859</v>
      </c>
    </row>
    <row r="17" spans="1:11" ht="21">
      <c r="A17" s="3" t="s">
        <v>11</v>
      </c>
      <c r="B17" s="4">
        <v>256</v>
      </c>
      <c r="C17" s="4">
        <v>30</v>
      </c>
      <c r="D17" s="4"/>
      <c r="E17" s="4">
        <v>93</v>
      </c>
      <c r="F17" s="4">
        <v>176</v>
      </c>
      <c r="G17" s="15"/>
      <c r="H17" s="14"/>
      <c r="I17" s="4">
        <v>349</v>
      </c>
      <c r="J17" s="4">
        <v>193</v>
      </c>
      <c r="K17" s="4">
        <v>1097</v>
      </c>
    </row>
    <row r="18" spans="1:11" ht="12.75">
      <c r="A18" s="1" t="s">
        <v>1</v>
      </c>
      <c r="B18" s="2">
        <v>2805</v>
      </c>
      <c r="C18" s="2">
        <v>1286</v>
      </c>
      <c r="D18" s="2"/>
      <c r="E18" s="2">
        <v>12416</v>
      </c>
      <c r="F18" s="2">
        <v>20775</v>
      </c>
      <c r="G18" s="13"/>
      <c r="H18" s="14"/>
      <c r="I18" s="2">
        <v>3207</v>
      </c>
      <c r="J18" s="2">
        <v>2370</v>
      </c>
      <c r="K18" s="2">
        <v>42859</v>
      </c>
    </row>
    <row r="19" spans="1:11" ht="21">
      <c r="A19" s="3" t="s">
        <v>12</v>
      </c>
      <c r="B19" s="4">
        <v>297</v>
      </c>
      <c r="C19" s="4"/>
      <c r="D19" s="4"/>
      <c r="E19" s="4">
        <v>510</v>
      </c>
      <c r="F19" s="4">
        <v>77</v>
      </c>
      <c r="G19" s="15"/>
      <c r="H19" s="14"/>
      <c r="I19" s="4">
        <v>58</v>
      </c>
      <c r="J19" s="4">
        <v>344</v>
      </c>
      <c r="K19" s="4">
        <v>1286</v>
      </c>
    </row>
    <row r="20" spans="1:11" ht="12.75">
      <c r="A20" s="1" t="s">
        <v>1</v>
      </c>
      <c r="B20" s="2">
        <v>3102</v>
      </c>
      <c r="C20" s="2"/>
      <c r="D20" s="2"/>
      <c r="E20" s="2">
        <v>12926</v>
      </c>
      <c r="F20" s="2">
        <v>20852</v>
      </c>
      <c r="G20" s="13"/>
      <c r="H20" s="14"/>
      <c r="I20" s="2">
        <v>3265</v>
      </c>
      <c r="J20" s="2">
        <v>2714</v>
      </c>
      <c r="K20" s="2">
        <v>42859</v>
      </c>
    </row>
    <row r="21" spans="1:11" ht="21">
      <c r="A21" s="3" t="s">
        <v>13</v>
      </c>
      <c r="B21" s="4">
        <v>1704</v>
      </c>
      <c r="C21" s="4"/>
      <c r="D21" s="4"/>
      <c r="E21" s="4">
        <v>396</v>
      </c>
      <c r="F21" s="4">
        <v>232</v>
      </c>
      <c r="G21" s="15"/>
      <c r="H21" s="14"/>
      <c r="I21" s="4">
        <v>382</v>
      </c>
      <c r="J21" s="4"/>
      <c r="K21" s="4">
        <v>2714</v>
      </c>
    </row>
    <row r="22" spans="1:11" ht="12.75">
      <c r="A22" s="1" t="s">
        <v>1</v>
      </c>
      <c r="B22" s="2">
        <v>4806</v>
      </c>
      <c r="C22" s="2"/>
      <c r="D22" s="2"/>
      <c r="E22" s="2">
        <v>13322</v>
      </c>
      <c r="F22" s="2">
        <v>21084</v>
      </c>
      <c r="G22" s="13"/>
      <c r="H22" s="14"/>
      <c r="I22" s="2">
        <v>3647</v>
      </c>
      <c r="J22" s="2"/>
      <c r="K22" s="2">
        <v>42859</v>
      </c>
    </row>
    <row r="23" spans="1:11" ht="21">
      <c r="A23" s="3" t="s">
        <v>14</v>
      </c>
      <c r="B23" s="4">
        <v>991</v>
      </c>
      <c r="C23" s="4"/>
      <c r="D23" s="4"/>
      <c r="E23" s="4">
        <v>493</v>
      </c>
      <c r="F23" s="4">
        <v>2163</v>
      </c>
      <c r="G23" s="15"/>
      <c r="H23" s="14"/>
      <c r="I23" s="4"/>
      <c r="J23" s="4"/>
      <c r="K23" s="4">
        <v>3647</v>
      </c>
    </row>
    <row r="24" spans="1:11" ht="12">
      <c r="A24" s="1" t="s">
        <v>1</v>
      </c>
      <c r="B24" s="2">
        <v>5797</v>
      </c>
      <c r="C24" s="2"/>
      <c r="D24" s="2"/>
      <c r="E24" s="2">
        <v>13815</v>
      </c>
      <c r="F24" s="2">
        <v>23247</v>
      </c>
      <c r="G24" s="13"/>
      <c r="H24" s="14"/>
      <c r="I24" s="2"/>
      <c r="J24" s="2"/>
      <c r="K24" s="2">
        <v>42859</v>
      </c>
    </row>
    <row r="25" spans="1:11" ht="19.5">
      <c r="A25" s="3" t="s">
        <v>24</v>
      </c>
      <c r="B25" s="4"/>
      <c r="C25" s="4"/>
      <c r="D25" s="4"/>
      <c r="E25" s="4">
        <v>4050</v>
      </c>
      <c r="F25" s="4">
        <v>1747</v>
      </c>
      <c r="G25" s="17"/>
      <c r="H25" s="18"/>
      <c r="I25" s="4"/>
      <c r="J25" s="4"/>
      <c r="K25" s="4">
        <f>SUM(B25:J25)</f>
        <v>5797</v>
      </c>
    </row>
    <row r="26" spans="1:11" ht="12">
      <c r="A26" s="1" t="s">
        <v>2</v>
      </c>
      <c r="B26" s="2"/>
      <c r="C26" s="2"/>
      <c r="D26" s="2"/>
      <c r="E26" s="2">
        <f>E24+E25</f>
        <v>17865</v>
      </c>
      <c r="F26" s="2">
        <f>F24+F25</f>
        <v>24994</v>
      </c>
      <c r="G26" s="13"/>
      <c r="H26" s="14"/>
      <c r="I26" s="2"/>
      <c r="J26" s="2"/>
      <c r="K26" s="4">
        <f>SUM(B26:J26)</f>
        <v>42859</v>
      </c>
    </row>
    <row r="27" ht="2.25" customHeight="1"/>
    <row r="28" spans="1:3" ht="18.75" customHeight="1">
      <c r="A28" s="16" t="s">
        <v>15</v>
      </c>
      <c r="B28" s="7"/>
      <c r="C28" s="7"/>
    </row>
    <row r="29" ht="1.5" customHeight="1"/>
  </sheetData>
  <sheetProtection/>
  <mergeCells count="24">
    <mergeCell ref="G23:H23"/>
    <mergeCell ref="G26:H26"/>
    <mergeCell ref="A28:C28"/>
    <mergeCell ref="G24:H24"/>
    <mergeCell ref="G25:H25"/>
    <mergeCell ref="G17:H17"/>
    <mergeCell ref="G18:H18"/>
    <mergeCell ref="G19:H19"/>
    <mergeCell ref="G20:H20"/>
    <mergeCell ref="G21:H21"/>
    <mergeCell ref="G22:H22"/>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83"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2023-04-03T03:19:43Z</dcterms:created>
  <dcterms:modified xsi:type="dcterms:W3CDTF">2023-05-29T02:42:49Z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EPORTAL005-1252291003-1904</vt:lpwstr>
  </property>
  <property fmtid="{D5CDD505-2E9C-101B-9397-08002B2CF9AE}" pid="6" name="_dlc_DocIdItemGuid">
    <vt:lpwstr>db33d3f4-8ca6-4116-a56f-7f972e60af62</vt:lpwstr>
  </property>
  <property fmtid="{D5CDD505-2E9C-101B-9397-08002B2CF9AE}" pid="7" name="_dlc_DocIdUrl">
    <vt:lpwstr>https://vec365.sharepoint.com/sites/eportal-005/_layouts/15/DocIdRedir.aspx?ID=EPORTAL005-1252291003-1904, EPORTAL005-1252291003-1904</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ies>
</file>